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840" windowWidth="14730" windowHeight="11235" firstSheet="4" activeTab="11"/>
  </bookViews>
  <sheets>
    <sheet name="PLANES Y PROGRAMAS ENERO" sheetId="1" r:id="rId1"/>
    <sheet name="enero" sheetId="2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Calculo para meses" sheetId="10" r:id="rId10"/>
    <sheet name="Septiembre" sheetId="11" r:id="rId11"/>
    <sheet name="Octubre" sheetId="12" r:id="rId12"/>
  </sheets>
  <definedNames>
    <definedName name="_xlnm.Print_Area" localSheetId="0">'PLANES Y PROGRAMAS ENERO'!$A$1:$I$17</definedName>
  </definedNames>
  <calcPr fullCalcOnLoad="1"/>
</workbook>
</file>

<file path=xl/sharedStrings.xml><?xml version="1.0" encoding="utf-8"?>
<sst xmlns="http://schemas.openxmlformats.org/spreadsheetml/2006/main" count="627" uniqueCount="161">
  <si>
    <t>Metas</t>
  </si>
  <si>
    <t>Fecha de inicio</t>
  </si>
  <si>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</si>
  <si>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</si>
  <si>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</si>
  <si>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TOTAL PLANES Y PROGRAMAS EN EJECUCIÓN</t>
  </si>
  <si>
    <t>RESPONSABLE DE LA UNIDAD POSEEDORA DE LA INFORMACIÓN DEL LITERAL k):</t>
  </si>
  <si>
    <t>PERIODICIDAD DE ACTUALIZACIÓN DE LA INFORMACIÓN:</t>
  </si>
  <si>
    <t>UNIDAD POSEEDORA DE LA INFORMACIÓN - LITERAL k):</t>
  </si>
  <si>
    <t>Plan Operativo Anual - POA y sus reformas aprobadas</t>
  </si>
  <si>
    <t>Plan Estratégico Institucional</t>
  </si>
  <si>
    <t>Link para descarga</t>
  </si>
  <si>
    <t>Fecha de culminación</t>
  </si>
  <si>
    <t>k) Planes y programas de la institución en ejecución</t>
  </si>
  <si>
    <t>Art. 7 de la Ley Orgánica de Transparencia y Acceso a la Información Pública - LOTAIP</t>
  </si>
  <si>
    <t>Plan Anual de Inversiones (PAI)</t>
  </si>
  <si>
    <t>Tipo (Programa, proyecto)</t>
  </si>
  <si>
    <t>Nombre del programa, proyecto</t>
  </si>
  <si>
    <t>Montos presupuestados programados</t>
  </si>
  <si>
    <t xml:space="preserve">Objetivos estratégicos </t>
  </si>
  <si>
    <t>Link para descargar el documento completo del proyecto aprobado por la SENPLADES</t>
  </si>
  <si>
    <t xml:space="preserve">Estado actual de avance por proyecto (link para descargar el documento) </t>
  </si>
  <si>
    <t>MENSUAL</t>
  </si>
  <si>
    <t>Brigada Movil</t>
  </si>
  <si>
    <t>PBR-001-2015</t>
  </si>
  <si>
    <t>100% ejecutado</t>
  </si>
  <si>
    <t>N/A</t>
  </si>
  <si>
    <t>(31/01/2015)</t>
  </si>
  <si>
    <t>Dirección Ejecutiva</t>
  </si>
  <si>
    <t>Olivier Dumani</t>
  </si>
  <si>
    <t>aparra@crcg.gob.ec</t>
  </si>
  <si>
    <t>Extender  un punto de atención a usuarios, brindandoles todos los servicios que ofrece la CRCG, de forma mas cercana y comoda.</t>
  </si>
  <si>
    <t>Lograr atender a 3000 usuarios</t>
  </si>
  <si>
    <t>80% ejecutado</t>
  </si>
  <si>
    <t>Dirección Ejecutiva / Dirección de Asesoria Juridica</t>
  </si>
  <si>
    <t>Olivier Dumani / Jose Perez</t>
  </si>
  <si>
    <t>aparra@crcg.gob.ec / jperez@crcg.gob.ec</t>
  </si>
  <si>
    <t>(04) 2598000 EXTENSIÓN109 / 214</t>
  </si>
  <si>
    <t>Proyecto</t>
  </si>
  <si>
    <t>Lograr atender a 200 usuarios</t>
  </si>
  <si>
    <t>Lograr atender a 900 usuarios</t>
  </si>
  <si>
    <t>(29/01/2016)</t>
  </si>
  <si>
    <t xml:space="preserve">(04) 2598000 EXTENSIÓN 109 </t>
  </si>
  <si>
    <t>Lograr atender a 2000 usuarios</t>
  </si>
  <si>
    <t>Lograr atender a 150 usuarios</t>
  </si>
  <si>
    <t>(29/02/2016)</t>
  </si>
  <si>
    <t>PBR-001-2016</t>
  </si>
  <si>
    <t>PBR-002-2016</t>
  </si>
  <si>
    <t>PBR-003-2016</t>
  </si>
  <si>
    <t>PBR-004-2016</t>
  </si>
  <si>
    <t>PBR-005-2016</t>
  </si>
  <si>
    <t>PBR-006-2016</t>
  </si>
  <si>
    <t>PBR-007-2016</t>
  </si>
  <si>
    <t>PBR-008-2016</t>
  </si>
  <si>
    <t>31/02/2016</t>
  </si>
  <si>
    <t>(31/03/2016)</t>
  </si>
  <si>
    <t>PBR-009-2016</t>
  </si>
  <si>
    <t>PBR-010-2016</t>
  </si>
  <si>
    <t>PBR-011-2016</t>
  </si>
  <si>
    <t>PBR-012-2016</t>
  </si>
  <si>
    <t>Lograr atender a 2500 usuarios</t>
  </si>
  <si>
    <t>Lograr atender a 180 usuarios</t>
  </si>
  <si>
    <t>Lograr atender a 120 usuarios</t>
  </si>
  <si>
    <t>PBR-013-2016</t>
  </si>
  <si>
    <t>Lograr atender a 520 usuarios</t>
  </si>
  <si>
    <t>PBR-014-2016</t>
  </si>
  <si>
    <t>PBR-015-2016</t>
  </si>
  <si>
    <t>PBR-016-2016</t>
  </si>
  <si>
    <t>PBR-017-2016</t>
  </si>
  <si>
    <t>Presupuestado 04/2016</t>
  </si>
  <si>
    <t>wtc</t>
  </si>
  <si>
    <t>Tenguel</t>
  </si>
  <si>
    <t>Brigadas varias</t>
  </si>
  <si>
    <t>Cédulas</t>
  </si>
  <si>
    <t>Lograr atender a 1530 usuarios</t>
  </si>
  <si>
    <t>Lograr atender a 85 usuarios</t>
  </si>
  <si>
    <t>real</t>
  </si>
  <si>
    <t>(30/04/2016)</t>
  </si>
  <si>
    <t>Lograr atender a 51 usuarios</t>
  </si>
  <si>
    <t>Lograr atender a 34 usuarios</t>
  </si>
  <si>
    <t>ABRIL</t>
  </si>
  <si>
    <t>MAYO</t>
  </si>
  <si>
    <t>tenguel</t>
  </si>
  <si>
    <t xml:space="preserve">el morro </t>
  </si>
  <si>
    <t>progreso</t>
  </si>
  <si>
    <t>cami</t>
  </si>
  <si>
    <t>total 1325</t>
  </si>
  <si>
    <t>PBR-018-2016</t>
  </si>
  <si>
    <t>PBR-019-2016</t>
  </si>
  <si>
    <t>PBR-021-2016</t>
  </si>
  <si>
    <t>PBR-020-2016</t>
  </si>
  <si>
    <t>PBR-022-2016</t>
  </si>
  <si>
    <t>Lograr atender a 1432 usuarios</t>
  </si>
  <si>
    <t>Lograr atender a 55 usuarios</t>
  </si>
  <si>
    <t>Lograr atender a 13 usuarios</t>
  </si>
  <si>
    <t>Lograr atender a 30 usuarios</t>
  </si>
  <si>
    <t>Lograr atender a 29 usuarios</t>
  </si>
  <si>
    <t xml:space="preserve">Proyectado </t>
  </si>
  <si>
    <t>Proyec Vs Real</t>
  </si>
  <si>
    <t>(31/05/2016)</t>
  </si>
  <si>
    <t>(30/06/2016)</t>
  </si>
  <si>
    <t>PBR-023-2016</t>
  </si>
  <si>
    <t>PBR-024-2016</t>
  </si>
  <si>
    <t>PBR-025-2016</t>
  </si>
  <si>
    <t>PBR-026-2016</t>
  </si>
  <si>
    <t>JUNIO</t>
  </si>
  <si>
    <t>total 1450</t>
  </si>
  <si>
    <t>Lograr atender a 1290 usuarios</t>
  </si>
  <si>
    <t>Lograr atender a 110 usuarios</t>
  </si>
  <si>
    <t>Lograr atender a 25 usuarios</t>
  </si>
  <si>
    <t>Lograr atender a 35 usuarios</t>
  </si>
  <si>
    <t>JULIO</t>
  </si>
  <si>
    <t xml:space="preserve">Total </t>
  </si>
  <si>
    <t>Lograr atender a 1250 usuarios</t>
  </si>
  <si>
    <t>Lograr atender a 140 usuarios</t>
  </si>
  <si>
    <t>PBR-027-2016</t>
  </si>
  <si>
    <t>PBR-028-2016</t>
  </si>
  <si>
    <t>PBR-029-2016</t>
  </si>
  <si>
    <t>PBR-030-2016</t>
  </si>
  <si>
    <t>(31/07/2016)</t>
  </si>
  <si>
    <t>GOE</t>
  </si>
  <si>
    <t>AMCORD</t>
  </si>
  <si>
    <t>(31/08/2016)</t>
  </si>
  <si>
    <t>PBR-031-2016</t>
  </si>
  <si>
    <t>PBR-032-2016</t>
  </si>
  <si>
    <t>PBR-033-2016</t>
  </si>
  <si>
    <t>PBR-034-2016</t>
  </si>
  <si>
    <t>Agosto</t>
  </si>
  <si>
    <t>tenis club</t>
  </si>
  <si>
    <t>policia distritu sur</t>
  </si>
  <si>
    <t>hospital luis vernaza</t>
  </si>
  <si>
    <t>Lograr atender a 1380 usuarios</t>
  </si>
  <si>
    <t>Lograr atender a 90 usuarios</t>
  </si>
  <si>
    <t>Lograr atender a25 usuarios</t>
  </si>
  <si>
    <t>PBR-035-2016</t>
  </si>
  <si>
    <t>Septiembre</t>
  </si>
  <si>
    <t>UEES</t>
  </si>
  <si>
    <t>Coop. Los Pinos</t>
  </si>
  <si>
    <t>Total   1784</t>
  </si>
  <si>
    <t>Pto. Hondo</t>
  </si>
  <si>
    <t>PBR-036-2016</t>
  </si>
  <si>
    <t>PBR-037-2016</t>
  </si>
  <si>
    <t>PBR-038-2016</t>
  </si>
  <si>
    <t>PBR-039-2016</t>
  </si>
  <si>
    <t>PBR-040-2016</t>
  </si>
  <si>
    <t>Real</t>
  </si>
  <si>
    <t>Lograr atender a 1350 usuarios</t>
  </si>
  <si>
    <t>Lograr atender a 100 usuarios</t>
  </si>
  <si>
    <t>(30/09/2016)</t>
  </si>
  <si>
    <t>PBR-041-2016</t>
  </si>
  <si>
    <t>PBR-042-2016</t>
  </si>
  <si>
    <t>PBR-043-2016</t>
  </si>
  <si>
    <t>PBR-044-2016</t>
  </si>
  <si>
    <t>OCTUBRE</t>
  </si>
  <si>
    <t>Total   1756</t>
  </si>
  <si>
    <t>MABE</t>
  </si>
  <si>
    <t>Playa Varad</t>
  </si>
  <si>
    <t>Lograr atender a 1360 usuarios</t>
  </si>
  <si>
    <t>Lograr atender a 60 usuarios</t>
  </si>
  <si>
    <t>Lograr atender a 20 usuarios</t>
  </si>
  <si>
    <t>(31/10/2016)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</si>
</sst>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mmm\-yyyy"/>
    <numFmt numFmtId="178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u val="single"/>
      <sz val="10"/>
      <color indexed="62"/>
      <name val="Calibri"/>
      <family val="2"/>
    </font>
    <font>
      <sz val="8"/>
      <name val="Calibri"/>
      <family val="2"/>
    </font>
    <font>
      <u val="single"/>
      <sz val="8"/>
      <color indexed="62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8"/>
      <color indexed="8"/>
      <name val="Calibri"/>
      <family val="2"/>
    </font>
    <font>
      <u val="single"/>
      <sz val="8"/>
      <color indexed="12"/>
      <name val="Calibri"/>
      <family val="2"/>
    </font>
    <font>
      <u val="single"/>
      <sz val="9"/>
      <color indexed="12"/>
      <name val="Calibri"/>
      <family val="2"/>
    </font>
    <font>
      <b/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theme="4" tint="-0.24997000396251678"/>
      <name val="Calibri"/>
      <family val="2"/>
    </font>
    <font>
      <u val="single"/>
      <sz val="8"/>
      <color theme="4" tint="-0.24997000396251678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u val="single"/>
      <sz val="12"/>
      <color rgb="FF0000FF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rgb="FF0000FF"/>
      <name val="Calibri"/>
      <family val="2"/>
    </font>
    <font>
      <b/>
      <sz val="12"/>
      <color theme="0"/>
      <name val="Calibri"/>
      <family val="2"/>
    </font>
    <font>
      <b/>
      <sz val="9"/>
      <color theme="0"/>
      <name val="Calibri"/>
      <family val="2"/>
    </font>
    <font>
      <u val="single"/>
      <sz val="9"/>
      <color rgb="FF0000FF"/>
      <name val="Calibri"/>
      <family val="2"/>
    </font>
    <font>
      <b/>
      <sz val="8"/>
      <color theme="1"/>
      <name val="Calibri"/>
      <family val="2"/>
    </font>
    <font>
      <u val="single"/>
      <sz val="8"/>
      <color theme="10"/>
      <name val="Calibri"/>
      <family val="2"/>
    </font>
    <font>
      <u val="single"/>
      <sz val="8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right" vertical="center" wrapText="1"/>
    </xf>
    <xf numFmtId="0" fontId="58" fillId="33" borderId="0" xfId="0" applyFont="1" applyFill="1" applyAlignment="1">
      <alignment/>
    </xf>
    <xf numFmtId="0" fontId="58" fillId="0" borderId="0" xfId="0" applyFont="1" applyAlignment="1">
      <alignment/>
    </xf>
    <xf numFmtId="0" fontId="22" fillId="34" borderId="10" xfId="0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justify" vertical="center" wrapText="1"/>
    </xf>
    <xf numFmtId="0" fontId="59" fillId="33" borderId="10" xfId="45" applyFont="1" applyFill="1" applyBorder="1" applyAlignment="1" applyProtection="1">
      <alignment horizontal="center" vertical="center" wrapText="1"/>
      <protection/>
    </xf>
    <xf numFmtId="0" fontId="57" fillId="33" borderId="0" xfId="0" applyFont="1" applyFill="1" applyAlignment="1">
      <alignment/>
    </xf>
    <xf numFmtId="14" fontId="20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justify" vertical="center" wrapText="1"/>
    </xf>
    <xf numFmtId="0" fontId="24" fillId="33" borderId="10" xfId="0" applyFont="1" applyFill="1" applyBorder="1" applyAlignment="1">
      <alignment horizontal="center" vertical="center" wrapText="1"/>
    </xf>
    <xf numFmtId="14" fontId="24" fillId="33" borderId="10" xfId="0" applyNumberFormat="1" applyFont="1" applyFill="1" applyBorder="1" applyAlignment="1">
      <alignment horizontal="center" vertical="center" wrapText="1"/>
    </xf>
    <xf numFmtId="0" fontId="60" fillId="33" borderId="10" xfId="45" applyFont="1" applyFill="1" applyBorder="1" applyAlignment="1" applyProtection="1">
      <alignment horizontal="center" vertical="center" wrapText="1"/>
      <protection/>
    </xf>
    <xf numFmtId="4" fontId="26" fillId="33" borderId="10" xfId="0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/>
    </xf>
    <xf numFmtId="4" fontId="24" fillId="33" borderId="10" xfId="0" applyNumberFormat="1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9" fontId="0" fillId="0" borderId="0" xfId="54" applyFont="1" applyAlignment="1">
      <alignment/>
    </xf>
    <xf numFmtId="9" fontId="0" fillId="0" borderId="0" xfId="0" applyNumberFormat="1" applyAlignment="1">
      <alignment/>
    </xf>
    <xf numFmtId="9" fontId="24" fillId="33" borderId="10" xfId="0" applyNumberFormat="1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9" fontId="0" fillId="0" borderId="0" xfId="54" applyFont="1" applyAlignment="1">
      <alignment/>
    </xf>
    <xf numFmtId="0" fontId="0" fillId="0" borderId="0" xfId="0" applyAlignment="1">
      <alignment wrapText="1"/>
    </xf>
    <xf numFmtId="0" fontId="28" fillId="34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 wrapText="1"/>
    </xf>
    <xf numFmtId="0" fontId="47" fillId="33" borderId="11" xfId="45" applyFill="1" applyBorder="1" applyAlignment="1" applyProtection="1">
      <alignment horizontal="center" vertical="center" wrapText="1"/>
      <protection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67" fillId="35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35" fillId="33" borderId="11" xfId="0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center" vertical="center" wrapText="1"/>
    </xf>
    <xf numFmtId="0" fontId="35" fillId="33" borderId="13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left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 wrapText="1"/>
    </xf>
    <xf numFmtId="0" fontId="71" fillId="33" borderId="11" xfId="45" applyFont="1" applyFill="1" applyBorder="1" applyAlignment="1" applyProtection="1">
      <alignment horizontal="center" vertical="center" wrapText="1"/>
      <protection/>
    </xf>
    <xf numFmtId="0" fontId="72" fillId="33" borderId="12" xfId="0" applyFont="1" applyFill="1" applyBorder="1" applyAlignment="1">
      <alignment horizontal="center" vertical="center" wrapText="1"/>
    </xf>
    <xf numFmtId="0" fontId="72" fillId="33" borderId="13" xfId="0" applyFont="1" applyFill="1" applyBorder="1" applyAlignment="1">
      <alignment horizontal="center" vertical="center" wrapText="1"/>
    </xf>
    <xf numFmtId="0" fontId="68" fillId="35" borderId="11" xfId="0" applyFont="1" applyFill="1" applyBorder="1" applyAlignment="1">
      <alignment horizontal="center" vertical="center" wrapText="1"/>
    </xf>
    <xf numFmtId="0" fontId="68" fillId="35" borderId="12" xfId="0" applyFont="1" applyFill="1" applyBorder="1" applyAlignment="1">
      <alignment horizontal="center" vertical="center" wrapText="1"/>
    </xf>
    <xf numFmtId="0" fontId="68" fillId="35" borderId="13" xfId="0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left" vertical="center" wrapText="1"/>
    </xf>
    <xf numFmtId="0" fontId="70" fillId="33" borderId="12" xfId="0" applyFont="1" applyFill="1" applyBorder="1" applyAlignment="1">
      <alignment horizontal="left" vertical="center" wrapText="1"/>
    </xf>
    <xf numFmtId="0" fontId="70" fillId="33" borderId="13" xfId="0" applyFont="1" applyFill="1" applyBorder="1" applyAlignment="1">
      <alignment horizontal="left" vertical="center" wrapText="1"/>
    </xf>
    <xf numFmtId="0" fontId="71" fillId="33" borderId="12" xfId="45" applyFont="1" applyFill="1" applyBorder="1" applyAlignment="1" applyProtection="1">
      <alignment horizontal="center" vertical="center" wrapText="1"/>
      <protection/>
    </xf>
    <xf numFmtId="0" fontId="71" fillId="33" borderId="13" xfId="45" applyFont="1" applyFill="1" applyBorder="1" applyAlignment="1" applyProtection="1">
      <alignment horizontal="center" vertical="center" wrapText="1"/>
      <protection/>
    </xf>
    <xf numFmtId="0" fontId="62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parra@crcg.gob.ec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aparra@crcg.gob.ec" TargetMode="Externa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aparra@crcg.gob.ec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parra@crcg.gob.ec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parra@crcg.gob.ec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parra@crcg.gob.ec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parra@crcg.gob.ec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aparra@crcg.gob.ec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parra@crcg.gob.ec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aparra@crcg.gob.ec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aparra@crcg.gob.e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9"/>
  <sheetViews>
    <sheetView zoomScale="80" zoomScaleNormal="80" zoomScalePageLayoutView="0" workbookViewId="0" topLeftCell="A1">
      <selection activeCell="B8" sqref="B8"/>
    </sheetView>
  </sheetViews>
  <sheetFormatPr defaultColWidth="11.421875" defaultRowHeight="15"/>
  <cols>
    <col min="1" max="1" width="20.28125" style="0" customWidth="1"/>
    <col min="2" max="2" width="21.8515625" style="0" customWidth="1"/>
    <col min="3" max="3" width="27.28125" style="0" customWidth="1"/>
    <col min="4" max="4" width="25.8515625" style="0" customWidth="1"/>
    <col min="5" max="5" width="18.421875" style="0" customWidth="1"/>
    <col min="6" max="6" width="17.8515625" style="0" customWidth="1"/>
    <col min="7" max="7" width="19.28125" style="0" customWidth="1"/>
    <col min="8" max="8" width="27.28125" style="0" customWidth="1"/>
    <col min="9" max="9" width="28.57421875" style="0" customWidth="1"/>
  </cols>
  <sheetData>
    <row r="1" spans="1:39" ht="43.5" customHeight="1">
      <c r="A1" s="50" t="s">
        <v>14</v>
      </c>
      <c r="B1" s="50"/>
      <c r="C1" s="50"/>
      <c r="D1" s="50"/>
      <c r="E1" s="50"/>
      <c r="F1" s="50"/>
      <c r="G1" s="50"/>
      <c r="H1" s="50"/>
      <c r="I1" s="5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6" customHeight="1">
      <c r="A2" s="50" t="s">
        <v>13</v>
      </c>
      <c r="B2" s="50"/>
      <c r="C2" s="50"/>
      <c r="D2" s="50"/>
      <c r="E2" s="50"/>
      <c r="F2" s="50"/>
      <c r="G2" s="50"/>
      <c r="H2" s="50"/>
      <c r="I2" s="5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5.25" customHeight="1">
      <c r="A3" s="34" t="s">
        <v>10</v>
      </c>
      <c r="B3" s="34"/>
      <c r="C3" s="34"/>
      <c r="D3" s="34"/>
      <c r="E3" s="35" t="s">
        <v>11</v>
      </c>
      <c r="F3" s="35"/>
      <c r="G3" s="35"/>
      <c r="H3" s="35"/>
      <c r="I3" s="3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35.25" customHeight="1">
      <c r="A4" s="34" t="s">
        <v>9</v>
      </c>
      <c r="B4" s="34"/>
      <c r="C4" s="34"/>
      <c r="D4" s="34"/>
      <c r="E4" s="35" t="s">
        <v>11</v>
      </c>
      <c r="F4" s="35"/>
      <c r="G4" s="35"/>
      <c r="H4" s="35"/>
      <c r="I4" s="3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5" customFormat="1" ht="34.5" customHeight="1">
      <c r="A5" s="36" t="s">
        <v>15</v>
      </c>
      <c r="B5" s="37"/>
      <c r="C5" s="37"/>
      <c r="D5" s="38"/>
      <c r="E5" s="39" t="s">
        <v>11</v>
      </c>
      <c r="F5" s="40"/>
      <c r="G5" s="40"/>
      <c r="H5" s="40"/>
      <c r="I5" s="41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s="5" customFormat="1" ht="72" customHeight="1">
      <c r="A6" s="6" t="s">
        <v>16</v>
      </c>
      <c r="B6" s="6" t="s">
        <v>17</v>
      </c>
      <c r="C6" s="6" t="s">
        <v>19</v>
      </c>
      <c r="D6" s="6" t="s">
        <v>0</v>
      </c>
      <c r="E6" s="6" t="s">
        <v>18</v>
      </c>
      <c r="F6" s="6" t="s">
        <v>1</v>
      </c>
      <c r="G6" s="6" t="s">
        <v>12</v>
      </c>
      <c r="H6" s="6" t="s">
        <v>21</v>
      </c>
      <c r="I6" s="6" t="s">
        <v>20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71.25" customHeight="1">
      <c r="A7" s="8" t="s">
        <v>38</v>
      </c>
      <c r="B7" s="2" t="s">
        <v>24</v>
      </c>
      <c r="C7" s="8" t="s">
        <v>31</v>
      </c>
      <c r="D7" s="8" t="s">
        <v>32</v>
      </c>
      <c r="E7" s="3">
        <v>0</v>
      </c>
      <c r="F7" s="11">
        <v>42009</v>
      </c>
      <c r="G7" s="11">
        <v>42034</v>
      </c>
      <c r="H7" s="2" t="s">
        <v>33</v>
      </c>
      <c r="I7" s="9" t="s">
        <v>26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2:39" ht="36.75" customHeight="1">
      <c r="B8" s="2"/>
      <c r="C8" s="8"/>
      <c r="D8" s="8"/>
      <c r="E8" s="3"/>
      <c r="F8" s="11"/>
      <c r="G8" s="11"/>
      <c r="H8" s="2"/>
      <c r="I8" s="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24.75" customHeight="1">
      <c r="A9" s="8"/>
      <c r="B9" s="2"/>
      <c r="C9" s="8"/>
      <c r="D9" s="8"/>
      <c r="E9" s="3"/>
      <c r="F9" s="11"/>
      <c r="G9" s="11"/>
      <c r="H9" s="2"/>
      <c r="I9" s="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31.5" customHeight="1">
      <c r="A10" s="8"/>
      <c r="B10" s="2"/>
      <c r="C10" s="8"/>
      <c r="D10" s="8"/>
      <c r="E10" s="3"/>
      <c r="F10" s="11"/>
      <c r="G10" s="11"/>
      <c r="H10" s="2"/>
      <c r="I10" s="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s="5" customFormat="1" ht="27" customHeight="1">
      <c r="A11" s="51" t="s">
        <v>5</v>
      </c>
      <c r="B11" s="51"/>
      <c r="C11" s="51"/>
      <c r="D11" s="51"/>
      <c r="E11" s="7">
        <v>0</v>
      </c>
      <c r="F11" s="52"/>
      <c r="G11" s="53"/>
      <c r="H11" s="53"/>
      <c r="I11" s="5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ht="24.75" customHeight="1">
      <c r="A12" s="42" t="s">
        <v>2</v>
      </c>
      <c r="B12" s="42"/>
      <c r="C12" s="42"/>
      <c r="D12" s="42"/>
      <c r="E12" s="44" t="s">
        <v>27</v>
      </c>
      <c r="F12" s="45"/>
      <c r="G12" s="45"/>
      <c r="H12" s="45"/>
      <c r="I12" s="4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24.75" customHeight="1">
      <c r="A13" s="42" t="s">
        <v>7</v>
      </c>
      <c r="B13" s="42"/>
      <c r="C13" s="42"/>
      <c r="D13" s="42"/>
      <c r="E13" s="44" t="s">
        <v>22</v>
      </c>
      <c r="F13" s="45"/>
      <c r="G13" s="45"/>
      <c r="H13" s="45"/>
      <c r="I13" s="4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24.75" customHeight="1">
      <c r="A14" s="42" t="s">
        <v>8</v>
      </c>
      <c r="B14" s="42"/>
      <c r="C14" s="42"/>
      <c r="D14" s="43"/>
      <c r="E14" s="44" t="s">
        <v>34</v>
      </c>
      <c r="F14" s="45"/>
      <c r="G14" s="45"/>
      <c r="H14" s="45"/>
      <c r="I14" s="4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24.75" customHeight="1">
      <c r="A15" s="42" t="s">
        <v>6</v>
      </c>
      <c r="B15" s="42"/>
      <c r="C15" s="42"/>
      <c r="D15" s="43"/>
      <c r="E15" s="44" t="s">
        <v>35</v>
      </c>
      <c r="F15" s="45"/>
      <c r="G15" s="45"/>
      <c r="H15" s="45"/>
      <c r="I15" s="4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24.75" customHeight="1">
      <c r="A16" s="42" t="s">
        <v>3</v>
      </c>
      <c r="B16" s="42"/>
      <c r="C16" s="42"/>
      <c r="D16" s="43"/>
      <c r="E16" s="47" t="s">
        <v>36</v>
      </c>
      <c r="F16" s="48"/>
      <c r="G16" s="48"/>
      <c r="H16" s="48"/>
      <c r="I16" s="4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24.75" customHeight="1">
      <c r="A17" s="42" t="s">
        <v>4</v>
      </c>
      <c r="B17" s="42"/>
      <c r="C17" s="42"/>
      <c r="D17" s="43"/>
      <c r="E17" s="44" t="s">
        <v>37</v>
      </c>
      <c r="F17" s="45"/>
      <c r="G17" s="45"/>
      <c r="H17" s="45"/>
      <c r="I17" s="4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5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</sheetData>
  <sheetProtection/>
  <mergeCells count="22">
    <mergeCell ref="A17:D17"/>
    <mergeCell ref="E16:I16"/>
    <mergeCell ref="E17:I17"/>
    <mergeCell ref="A1:I1"/>
    <mergeCell ref="A2:I2"/>
    <mergeCell ref="A3:D3"/>
    <mergeCell ref="E3:I3"/>
    <mergeCell ref="A11:D11"/>
    <mergeCell ref="F11:I11"/>
    <mergeCell ref="A14:D14"/>
    <mergeCell ref="A15:D15"/>
    <mergeCell ref="A16:D16"/>
    <mergeCell ref="E12:I12"/>
    <mergeCell ref="E13:I13"/>
    <mergeCell ref="E14:I14"/>
    <mergeCell ref="E15:I15"/>
    <mergeCell ref="A4:D4"/>
    <mergeCell ref="E4:I4"/>
    <mergeCell ref="A5:D5"/>
    <mergeCell ref="E5:I5"/>
    <mergeCell ref="A13:D13"/>
    <mergeCell ref="A12:D12"/>
  </mergeCells>
  <hyperlinks>
    <hyperlink ref="E16" r:id="rId1" display="aparra@crcg.gob.ec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M56"/>
  <sheetViews>
    <sheetView zoomScalePageLayoutView="0" workbookViewId="0" topLeftCell="E28">
      <selection activeCell="J66" sqref="J66"/>
    </sheetView>
  </sheetViews>
  <sheetFormatPr defaultColWidth="11.421875" defaultRowHeight="15"/>
  <cols>
    <col min="3" max="3" width="15.28125" style="0" customWidth="1"/>
    <col min="4" max="4" width="21.8515625" style="0" bestFit="1" customWidth="1"/>
  </cols>
  <sheetData>
    <row r="3" ht="15">
      <c r="C3" s="30" t="s">
        <v>80</v>
      </c>
    </row>
    <row r="5" spans="2:5" ht="15">
      <c r="B5" t="s">
        <v>73</v>
      </c>
      <c r="E5" t="s">
        <v>76</v>
      </c>
    </row>
    <row r="6" spans="2:4" ht="15">
      <c r="B6">
        <v>1700</v>
      </c>
      <c r="C6" s="23">
        <v>1</v>
      </c>
      <c r="D6" t="s">
        <v>69</v>
      </c>
    </row>
    <row r="7" spans="1:5" ht="15">
      <c r="A7">
        <v>1700</v>
      </c>
      <c r="B7">
        <v>1530</v>
      </c>
      <c r="C7" s="22">
        <v>0.9</v>
      </c>
      <c r="D7" t="s">
        <v>70</v>
      </c>
      <c r="E7" s="23">
        <f>B6/B7</f>
        <v>1.1111111111111112</v>
      </c>
    </row>
    <row r="8" spans="1:5" ht="15">
      <c r="A8">
        <v>102</v>
      </c>
      <c r="B8">
        <v>85</v>
      </c>
      <c r="C8" s="23">
        <v>0.05</v>
      </c>
      <c r="D8" t="s">
        <v>71</v>
      </c>
      <c r="E8" s="23">
        <f>A8/B8</f>
        <v>1.2</v>
      </c>
    </row>
    <row r="9" spans="1:5" ht="15">
      <c r="A9">
        <v>67</v>
      </c>
      <c r="B9">
        <v>51</v>
      </c>
      <c r="C9" s="23">
        <v>0.025</v>
      </c>
      <c r="D9" t="s">
        <v>72</v>
      </c>
      <c r="E9" s="22">
        <f>A9/B9</f>
        <v>1.3137254901960784</v>
      </c>
    </row>
    <row r="10" spans="1:9" ht="15">
      <c r="A10">
        <v>15</v>
      </c>
      <c r="B10">
        <v>34</v>
      </c>
      <c r="C10" s="23">
        <v>0.02</v>
      </c>
      <c r="D10" t="s">
        <v>72</v>
      </c>
      <c r="E10" s="22">
        <f>A10/B10</f>
        <v>0.4411764705882353</v>
      </c>
      <c r="I10">
        <f>B6/B10</f>
        <v>50</v>
      </c>
    </row>
    <row r="15" ht="15">
      <c r="C15" s="30" t="s">
        <v>81</v>
      </c>
    </row>
    <row r="16" ht="15">
      <c r="C16">
        <v>1325</v>
      </c>
    </row>
    <row r="17" spans="1:5" ht="30">
      <c r="A17" t="s">
        <v>97</v>
      </c>
      <c r="E17" s="28" t="s">
        <v>98</v>
      </c>
    </row>
    <row r="18" spans="1:5" ht="15">
      <c r="A18">
        <v>1150</v>
      </c>
      <c r="B18">
        <v>1432</v>
      </c>
      <c r="D18" t="s">
        <v>70</v>
      </c>
      <c r="E18" s="27">
        <f>B18/A18</f>
        <v>1.2452173913043478</v>
      </c>
    </row>
    <row r="19" spans="1:5" ht="18.75" customHeight="1">
      <c r="A19">
        <v>110</v>
      </c>
      <c r="B19">
        <v>55</v>
      </c>
      <c r="D19" t="s">
        <v>82</v>
      </c>
      <c r="E19" s="27">
        <f>B19/A19</f>
        <v>0.5</v>
      </c>
    </row>
    <row r="20" spans="1:5" ht="15">
      <c r="A20">
        <v>15</v>
      </c>
      <c r="B20">
        <v>29</v>
      </c>
      <c r="D20" t="s">
        <v>85</v>
      </c>
      <c r="E20" s="27">
        <f>B20/A20</f>
        <v>1.9333333333333333</v>
      </c>
    </row>
    <row r="21" spans="1:5" ht="15">
      <c r="A21">
        <v>15</v>
      </c>
      <c r="B21">
        <v>13</v>
      </c>
      <c r="D21" t="s">
        <v>83</v>
      </c>
      <c r="E21" s="27">
        <f>B21/A21</f>
        <v>0.8666666666666667</v>
      </c>
    </row>
    <row r="22" spans="1:5" ht="15">
      <c r="A22">
        <v>35</v>
      </c>
      <c r="B22">
        <v>30</v>
      </c>
      <c r="D22" t="s">
        <v>84</v>
      </c>
      <c r="E22" s="27">
        <f>B22/A22</f>
        <v>0.8571428571428571</v>
      </c>
    </row>
    <row r="23" ht="15">
      <c r="A23" t="s">
        <v>86</v>
      </c>
    </row>
    <row r="25" ht="15">
      <c r="C25" s="30" t="s">
        <v>105</v>
      </c>
    </row>
    <row r="27" spans="1:5" ht="30">
      <c r="A27" t="s">
        <v>97</v>
      </c>
      <c r="E27" s="28" t="s">
        <v>98</v>
      </c>
    </row>
    <row r="28" spans="1:5" ht="15">
      <c r="A28">
        <v>1290</v>
      </c>
      <c r="B28">
        <v>1520</v>
      </c>
      <c r="D28" t="s">
        <v>70</v>
      </c>
      <c r="E28" s="27">
        <f>B28/A28</f>
        <v>1.178294573643411</v>
      </c>
    </row>
    <row r="29" spans="1:5" ht="15">
      <c r="A29">
        <v>110</v>
      </c>
      <c r="B29">
        <v>184</v>
      </c>
      <c r="D29" t="s">
        <v>82</v>
      </c>
      <c r="E29" s="27">
        <f aca="true" t="shared" si="0" ref="E29:E42">B29/A29</f>
        <v>1.6727272727272726</v>
      </c>
    </row>
    <row r="30" spans="1:5" ht="15">
      <c r="A30">
        <v>25</v>
      </c>
      <c r="B30">
        <v>31</v>
      </c>
      <c r="D30" t="s">
        <v>85</v>
      </c>
      <c r="E30" s="27">
        <f t="shared" si="0"/>
        <v>1.24</v>
      </c>
    </row>
    <row r="31" spans="1:5" ht="15">
      <c r="A31">
        <v>25</v>
      </c>
      <c r="B31">
        <v>13</v>
      </c>
      <c r="D31" t="s">
        <v>83</v>
      </c>
      <c r="E31" s="27">
        <f t="shared" si="0"/>
        <v>0.52</v>
      </c>
    </row>
    <row r="32" ht="15">
      <c r="E32" s="27"/>
    </row>
    <row r="33" spans="1:5" ht="15">
      <c r="A33" t="s">
        <v>106</v>
      </c>
      <c r="E33" s="27"/>
    </row>
    <row r="34" ht="15">
      <c r="E34" s="27"/>
    </row>
    <row r="35" spans="3:13" ht="15">
      <c r="C35" s="30" t="s">
        <v>111</v>
      </c>
      <c r="E35" s="27"/>
      <c r="K35" s="30" t="s">
        <v>127</v>
      </c>
      <c r="M35" s="27"/>
    </row>
    <row r="36" spans="5:13" ht="15">
      <c r="E36" s="27"/>
      <c r="M36" s="27"/>
    </row>
    <row r="37" spans="1:13" ht="15">
      <c r="A37" t="s">
        <v>97</v>
      </c>
      <c r="E37" s="27"/>
      <c r="I37" t="s">
        <v>97</v>
      </c>
      <c r="M37" s="27"/>
    </row>
    <row r="38" spans="5:13" ht="15">
      <c r="E38" s="27"/>
      <c r="M38" s="27"/>
    </row>
    <row r="39" spans="1:13" ht="15">
      <c r="A39">
        <v>1250</v>
      </c>
      <c r="B39">
        <v>1506</v>
      </c>
      <c r="D39" t="s">
        <v>70</v>
      </c>
      <c r="E39" s="27">
        <f t="shared" si="0"/>
        <v>1.2048</v>
      </c>
      <c r="I39">
        <v>1380</v>
      </c>
      <c r="J39">
        <v>1388</v>
      </c>
      <c r="L39" t="s">
        <v>70</v>
      </c>
      <c r="M39" s="27">
        <f>J39/I39</f>
        <v>1.0057971014492753</v>
      </c>
    </row>
    <row r="40" spans="1:13" ht="15">
      <c r="A40">
        <v>140</v>
      </c>
      <c r="B40">
        <v>184</v>
      </c>
      <c r="D40" t="s">
        <v>82</v>
      </c>
      <c r="E40" s="27">
        <f t="shared" si="0"/>
        <v>1.3142857142857143</v>
      </c>
      <c r="I40">
        <v>90</v>
      </c>
      <c r="J40">
        <v>117</v>
      </c>
      <c r="L40" t="s">
        <v>82</v>
      </c>
      <c r="M40" s="27">
        <f>J40/I40</f>
        <v>1.3</v>
      </c>
    </row>
    <row r="41" spans="1:13" ht="15">
      <c r="A41">
        <v>30</v>
      </c>
      <c r="B41">
        <v>13</v>
      </c>
      <c r="D41" t="s">
        <v>120</v>
      </c>
      <c r="E41" s="27">
        <f t="shared" si="0"/>
        <v>0.43333333333333335</v>
      </c>
      <c r="I41">
        <v>25</v>
      </c>
      <c r="J41">
        <v>25</v>
      </c>
      <c r="L41" t="s">
        <v>128</v>
      </c>
      <c r="M41" s="27">
        <f>J41/I41</f>
        <v>1</v>
      </c>
    </row>
    <row r="42" spans="1:13" ht="15">
      <c r="A42">
        <v>30</v>
      </c>
      <c r="B42">
        <v>35</v>
      </c>
      <c r="D42" t="s">
        <v>121</v>
      </c>
      <c r="E42" s="27">
        <f t="shared" si="0"/>
        <v>1.1666666666666667</v>
      </c>
      <c r="I42">
        <v>25</v>
      </c>
      <c r="J42">
        <v>15</v>
      </c>
      <c r="L42" t="s">
        <v>129</v>
      </c>
      <c r="M42" s="27">
        <f>J42/I42</f>
        <v>0.6</v>
      </c>
    </row>
    <row r="43" spans="5:13" ht="15">
      <c r="E43" s="27"/>
      <c r="I43">
        <v>30</v>
      </c>
      <c r="J43">
        <v>44</v>
      </c>
      <c r="L43" t="s">
        <v>130</v>
      </c>
      <c r="M43" s="27">
        <f>J43/I43</f>
        <v>1.4666666666666666</v>
      </c>
    </row>
    <row r="44" spans="1:10" ht="15">
      <c r="A44" t="s">
        <v>112</v>
      </c>
      <c r="B44">
        <v>1450</v>
      </c>
      <c r="I44" t="s">
        <v>112</v>
      </c>
      <c r="J44">
        <v>1450</v>
      </c>
    </row>
    <row r="47" spans="3:11" ht="15">
      <c r="C47" s="30" t="s">
        <v>135</v>
      </c>
      <c r="E47" s="27"/>
      <c r="K47" s="86" t="s">
        <v>153</v>
      </c>
    </row>
    <row r="48" ht="15">
      <c r="E48" s="27"/>
    </row>
    <row r="49" spans="1:13" ht="15">
      <c r="A49" t="s">
        <v>145</v>
      </c>
      <c r="B49" t="s">
        <v>97</v>
      </c>
      <c r="E49" s="27"/>
      <c r="I49" t="s">
        <v>145</v>
      </c>
      <c r="J49" t="s">
        <v>97</v>
      </c>
      <c r="M49" s="27"/>
    </row>
    <row r="50" spans="5:13" ht="15">
      <c r="E50" s="27"/>
      <c r="M50" s="27"/>
    </row>
    <row r="51" spans="1:13" ht="15">
      <c r="A51">
        <v>1585</v>
      </c>
      <c r="B51">
        <v>1300</v>
      </c>
      <c r="D51" t="s">
        <v>70</v>
      </c>
      <c r="E51" s="27">
        <f>A51/B51</f>
        <v>1.2192307692307693</v>
      </c>
      <c r="I51">
        <v>1572</v>
      </c>
      <c r="J51">
        <v>1360</v>
      </c>
      <c r="L51" t="s">
        <v>70</v>
      </c>
      <c r="M51" s="27">
        <f>I51/J51</f>
        <v>1.1558823529411764</v>
      </c>
    </row>
    <row r="52" spans="1:13" ht="15">
      <c r="A52">
        <v>120</v>
      </c>
      <c r="B52">
        <v>150</v>
      </c>
      <c r="D52" t="s">
        <v>82</v>
      </c>
      <c r="E52" s="27">
        <f>A52/B52</f>
        <v>0.8</v>
      </c>
      <c r="I52">
        <v>112</v>
      </c>
      <c r="J52">
        <v>100</v>
      </c>
      <c r="L52" t="s">
        <v>82</v>
      </c>
      <c r="M52" s="27">
        <f>I52/J52</f>
        <v>1.12</v>
      </c>
    </row>
    <row r="53" spans="1:13" ht="15">
      <c r="A53">
        <v>28</v>
      </c>
      <c r="B53">
        <v>20</v>
      </c>
      <c r="D53" t="s">
        <v>136</v>
      </c>
      <c r="E53" s="27">
        <f>A53/B53</f>
        <v>1.4</v>
      </c>
      <c r="I53">
        <v>14</v>
      </c>
      <c r="J53">
        <v>20</v>
      </c>
      <c r="L53" t="s">
        <v>155</v>
      </c>
      <c r="M53" s="27">
        <f>I53/J53</f>
        <v>0.7</v>
      </c>
    </row>
    <row r="54" spans="1:13" ht="15">
      <c r="A54">
        <v>24</v>
      </c>
      <c r="B54">
        <v>20</v>
      </c>
      <c r="D54" t="s">
        <v>137</v>
      </c>
      <c r="E54" s="27">
        <f>A54/B54</f>
        <v>1.2</v>
      </c>
      <c r="I54">
        <v>58</v>
      </c>
      <c r="J54">
        <v>60</v>
      </c>
      <c r="L54" t="s">
        <v>156</v>
      </c>
      <c r="M54" s="27">
        <f>I54/J54</f>
        <v>0.9666666666666667</v>
      </c>
    </row>
    <row r="55" spans="1:13" ht="15">
      <c r="A55">
        <v>27</v>
      </c>
      <c r="B55">
        <v>20</v>
      </c>
      <c r="D55" t="s">
        <v>139</v>
      </c>
      <c r="E55" s="27">
        <f>A55/B55</f>
        <v>1.35</v>
      </c>
      <c r="M55" s="27"/>
    </row>
    <row r="56" spans="1:10" ht="15">
      <c r="A56" t="s">
        <v>138</v>
      </c>
      <c r="B56">
        <f>SUM(B51:B55)</f>
        <v>1510</v>
      </c>
      <c r="I56" t="s">
        <v>154</v>
      </c>
      <c r="J56">
        <f>SUM(J51:J55)</f>
        <v>1540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18"/>
  <sheetViews>
    <sheetView zoomScalePageLayoutView="0" workbookViewId="0" topLeftCell="A1">
      <selection activeCell="K1" sqref="A1:K19"/>
    </sheetView>
  </sheetViews>
  <sheetFormatPr defaultColWidth="11.421875" defaultRowHeight="15"/>
  <cols>
    <col min="1" max="1" width="1.7109375" style="0" customWidth="1"/>
    <col min="2" max="2" width="12.00390625" style="0" customWidth="1"/>
    <col min="3" max="3" width="12.8515625" style="0" customWidth="1"/>
    <col min="4" max="4" width="27.57421875" style="0" customWidth="1"/>
    <col min="6" max="6" width="12.28125" style="0" customWidth="1"/>
    <col min="7" max="7" width="10.140625" style="0" customWidth="1"/>
    <col min="8" max="8" width="10.00390625" style="0" customWidth="1"/>
    <col min="9" max="9" width="15.7109375" style="0" customWidth="1"/>
    <col min="10" max="10" width="16.28125" style="0" customWidth="1"/>
  </cols>
  <sheetData>
    <row r="1" spans="2:10" ht="15">
      <c r="B1" s="78" t="s">
        <v>14</v>
      </c>
      <c r="C1" s="79"/>
      <c r="D1" s="79"/>
      <c r="E1" s="79"/>
      <c r="F1" s="79"/>
      <c r="G1" s="79"/>
      <c r="H1" s="79"/>
      <c r="I1" s="79"/>
      <c r="J1" s="80"/>
    </row>
    <row r="2" spans="2:10" ht="15">
      <c r="B2" s="78" t="s">
        <v>13</v>
      </c>
      <c r="C2" s="79"/>
      <c r="D2" s="79"/>
      <c r="E2" s="79"/>
      <c r="F2" s="79"/>
      <c r="G2" s="79"/>
      <c r="H2" s="79"/>
      <c r="I2" s="79"/>
      <c r="J2" s="80"/>
    </row>
    <row r="3" spans="2:10" ht="15">
      <c r="B3" s="58" t="s">
        <v>10</v>
      </c>
      <c r="C3" s="59"/>
      <c r="D3" s="59"/>
      <c r="E3" s="60"/>
      <c r="F3" s="61" t="s">
        <v>11</v>
      </c>
      <c r="G3" s="62"/>
      <c r="H3" s="62"/>
      <c r="I3" s="62"/>
      <c r="J3" s="63"/>
    </row>
    <row r="4" spans="2:10" ht="15">
      <c r="B4" s="58" t="s">
        <v>9</v>
      </c>
      <c r="C4" s="59"/>
      <c r="D4" s="59"/>
      <c r="E4" s="60"/>
      <c r="F4" s="61" t="s">
        <v>11</v>
      </c>
      <c r="G4" s="62"/>
      <c r="H4" s="62"/>
      <c r="I4" s="62"/>
      <c r="J4" s="63"/>
    </row>
    <row r="5" spans="2:10" ht="15">
      <c r="B5" s="58" t="s">
        <v>15</v>
      </c>
      <c r="C5" s="59"/>
      <c r="D5" s="59"/>
      <c r="E5" s="60"/>
      <c r="F5" s="61" t="s">
        <v>11</v>
      </c>
      <c r="G5" s="62"/>
      <c r="H5" s="62"/>
      <c r="I5" s="62"/>
      <c r="J5" s="63"/>
    </row>
    <row r="6" spans="2:10" ht="69" customHeight="1">
      <c r="B6" s="32" t="s">
        <v>16</v>
      </c>
      <c r="C6" s="32" t="s">
        <v>17</v>
      </c>
      <c r="D6" s="32" t="s">
        <v>19</v>
      </c>
      <c r="E6" s="32" t="s">
        <v>0</v>
      </c>
      <c r="F6" s="32" t="s">
        <v>18</v>
      </c>
      <c r="G6" s="32" t="s">
        <v>1</v>
      </c>
      <c r="H6" s="32" t="s">
        <v>12</v>
      </c>
      <c r="I6" s="32" t="s">
        <v>21</v>
      </c>
      <c r="J6" s="32" t="s">
        <v>20</v>
      </c>
    </row>
    <row r="7" spans="2:10" ht="48" customHeight="1">
      <c r="B7" s="12" t="s">
        <v>23</v>
      </c>
      <c r="C7" s="13" t="s">
        <v>140</v>
      </c>
      <c r="D7" s="12" t="s">
        <v>31</v>
      </c>
      <c r="E7" s="13" t="s">
        <v>146</v>
      </c>
      <c r="F7" s="18">
        <v>0</v>
      </c>
      <c r="G7" s="14">
        <v>42614</v>
      </c>
      <c r="H7" s="14">
        <v>42643</v>
      </c>
      <c r="I7" s="24">
        <v>1.22</v>
      </c>
      <c r="J7" s="15" t="s">
        <v>26</v>
      </c>
    </row>
    <row r="8" spans="2:10" ht="47.25" customHeight="1">
      <c r="B8" s="12" t="s">
        <v>23</v>
      </c>
      <c r="C8" s="13" t="s">
        <v>141</v>
      </c>
      <c r="D8" s="12" t="s">
        <v>31</v>
      </c>
      <c r="E8" s="13" t="s">
        <v>147</v>
      </c>
      <c r="F8" s="18">
        <v>0</v>
      </c>
      <c r="G8" s="14">
        <v>42620</v>
      </c>
      <c r="H8" s="14">
        <v>42641</v>
      </c>
      <c r="I8" s="24">
        <v>0.8</v>
      </c>
      <c r="J8" s="15" t="s">
        <v>26</v>
      </c>
    </row>
    <row r="9" spans="2:10" ht="49.5" customHeight="1">
      <c r="B9" s="12" t="s">
        <v>23</v>
      </c>
      <c r="C9" s="13" t="s">
        <v>142</v>
      </c>
      <c r="D9" s="12" t="s">
        <v>31</v>
      </c>
      <c r="E9" s="13" t="s">
        <v>133</v>
      </c>
      <c r="F9" s="18">
        <v>0</v>
      </c>
      <c r="G9" s="14">
        <v>42614</v>
      </c>
      <c r="H9" s="14">
        <v>42622</v>
      </c>
      <c r="I9" s="24">
        <v>1.4</v>
      </c>
      <c r="J9" s="15" t="s">
        <v>26</v>
      </c>
    </row>
    <row r="10" spans="2:10" ht="45" customHeight="1">
      <c r="B10" s="12" t="s">
        <v>23</v>
      </c>
      <c r="C10" s="13" t="s">
        <v>143</v>
      </c>
      <c r="D10" s="12" t="s">
        <v>31</v>
      </c>
      <c r="E10" s="13" t="s">
        <v>109</v>
      </c>
      <c r="F10" s="18">
        <v>0</v>
      </c>
      <c r="G10" s="14">
        <v>42626</v>
      </c>
      <c r="H10" s="14">
        <v>42629</v>
      </c>
      <c r="I10" s="24">
        <v>1.2</v>
      </c>
      <c r="J10" s="15" t="s">
        <v>26</v>
      </c>
    </row>
    <row r="11" spans="2:10" ht="48" customHeight="1">
      <c r="B11" s="12" t="s">
        <v>23</v>
      </c>
      <c r="C11" s="13" t="s">
        <v>144</v>
      </c>
      <c r="D11" s="12" t="s">
        <v>31</v>
      </c>
      <c r="E11" s="13" t="s">
        <v>95</v>
      </c>
      <c r="F11" s="18">
        <v>0</v>
      </c>
      <c r="G11" s="14">
        <v>42643</v>
      </c>
      <c r="H11" s="14">
        <v>42643</v>
      </c>
      <c r="I11" s="24">
        <v>1.35</v>
      </c>
      <c r="J11" s="15" t="s">
        <v>26</v>
      </c>
    </row>
    <row r="12" spans="2:10" ht="15">
      <c r="B12" s="64" t="s">
        <v>5</v>
      </c>
      <c r="C12" s="65"/>
      <c r="D12" s="65"/>
      <c r="E12" s="66"/>
      <c r="F12" s="16">
        <v>0</v>
      </c>
      <c r="G12" s="67"/>
      <c r="H12" s="68"/>
      <c r="I12" s="68"/>
      <c r="J12" s="69"/>
    </row>
    <row r="13" spans="2:10" ht="15">
      <c r="B13" s="81" t="s">
        <v>2</v>
      </c>
      <c r="C13" s="82"/>
      <c r="D13" s="82"/>
      <c r="E13" s="83"/>
      <c r="F13" s="71" t="s">
        <v>148</v>
      </c>
      <c r="G13" s="72"/>
      <c r="H13" s="72"/>
      <c r="I13" s="72"/>
      <c r="J13" s="73"/>
    </row>
    <row r="14" spans="2:10" ht="15">
      <c r="B14" s="81" t="s">
        <v>7</v>
      </c>
      <c r="C14" s="82"/>
      <c r="D14" s="82"/>
      <c r="E14" s="83"/>
      <c r="F14" s="71" t="s">
        <v>22</v>
      </c>
      <c r="G14" s="72"/>
      <c r="H14" s="72"/>
      <c r="I14" s="72"/>
      <c r="J14" s="73"/>
    </row>
    <row r="15" spans="2:10" ht="15">
      <c r="B15" s="81" t="s">
        <v>8</v>
      </c>
      <c r="C15" s="82"/>
      <c r="D15" s="82"/>
      <c r="E15" s="83"/>
      <c r="F15" s="71" t="s">
        <v>28</v>
      </c>
      <c r="G15" s="72"/>
      <c r="H15" s="72"/>
      <c r="I15" s="72"/>
      <c r="J15" s="73"/>
    </row>
    <row r="16" spans="2:10" ht="15">
      <c r="B16" s="81" t="s">
        <v>6</v>
      </c>
      <c r="C16" s="82"/>
      <c r="D16" s="82"/>
      <c r="E16" s="83"/>
      <c r="F16" s="71" t="s">
        <v>29</v>
      </c>
      <c r="G16" s="72"/>
      <c r="H16" s="72"/>
      <c r="I16" s="72"/>
      <c r="J16" s="73"/>
    </row>
    <row r="17" spans="2:10" ht="23.25" customHeight="1">
      <c r="B17" s="81" t="s">
        <v>3</v>
      </c>
      <c r="C17" s="82"/>
      <c r="D17" s="82"/>
      <c r="E17" s="83"/>
      <c r="F17" s="75" t="s">
        <v>30</v>
      </c>
      <c r="G17" s="84"/>
      <c r="H17" s="84"/>
      <c r="I17" s="84"/>
      <c r="J17" s="85"/>
    </row>
    <row r="18" spans="2:10" ht="21" customHeight="1">
      <c r="B18" s="81" t="s">
        <v>4</v>
      </c>
      <c r="C18" s="82"/>
      <c r="D18" s="82"/>
      <c r="E18" s="83"/>
      <c r="F18" s="71" t="s">
        <v>42</v>
      </c>
      <c r="G18" s="72"/>
      <c r="H18" s="72"/>
      <c r="I18" s="72"/>
      <c r="J18" s="73"/>
    </row>
  </sheetData>
  <sheetProtection/>
  <mergeCells count="22">
    <mergeCell ref="B1:J1"/>
    <mergeCell ref="B2:J2"/>
    <mergeCell ref="B3:E3"/>
    <mergeCell ref="F3:J3"/>
    <mergeCell ref="B4:E4"/>
    <mergeCell ref="F4:J4"/>
    <mergeCell ref="B5:E5"/>
    <mergeCell ref="F5:J5"/>
    <mergeCell ref="B12:E12"/>
    <mergeCell ref="G12:J12"/>
    <mergeCell ref="B13:E13"/>
    <mergeCell ref="F13:J13"/>
    <mergeCell ref="B17:E17"/>
    <mergeCell ref="F17:J17"/>
    <mergeCell ref="B18:E18"/>
    <mergeCell ref="F18:J18"/>
    <mergeCell ref="B14:E14"/>
    <mergeCell ref="F14:J14"/>
    <mergeCell ref="B15:E15"/>
    <mergeCell ref="F15:J15"/>
    <mergeCell ref="B16:E16"/>
    <mergeCell ref="F16:J16"/>
  </mergeCells>
  <hyperlinks>
    <hyperlink ref="F17" r:id="rId1" display="aparra@crcg.gob.e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2:J18"/>
  <sheetViews>
    <sheetView tabSelected="1" zoomScalePageLayoutView="0" workbookViewId="0" topLeftCell="A1">
      <selection activeCell="M11" sqref="M11"/>
    </sheetView>
  </sheetViews>
  <sheetFormatPr defaultColWidth="11.421875" defaultRowHeight="15"/>
  <cols>
    <col min="1" max="1" width="2.57421875" style="0" customWidth="1"/>
    <col min="2" max="2" width="10.00390625" style="0" customWidth="1"/>
    <col min="3" max="3" width="12.140625" style="0" customWidth="1"/>
    <col min="4" max="4" width="21.7109375" style="0" customWidth="1"/>
    <col min="5" max="5" width="11.57421875" style="0" customWidth="1"/>
    <col min="6" max="6" width="14.00390625" style="0" customWidth="1"/>
    <col min="9" max="9" width="15.28125" style="0" customWidth="1"/>
    <col min="10" max="10" width="18.28125" style="0" customWidth="1"/>
  </cols>
  <sheetData>
    <row r="1" ht="8.25" customHeight="1"/>
    <row r="2" spans="2:10" ht="15">
      <c r="B2" s="78" t="s">
        <v>14</v>
      </c>
      <c r="C2" s="79"/>
      <c r="D2" s="79"/>
      <c r="E2" s="79"/>
      <c r="F2" s="79"/>
      <c r="G2" s="79"/>
      <c r="H2" s="79"/>
      <c r="I2" s="79"/>
      <c r="J2" s="80"/>
    </row>
    <row r="3" spans="2:10" ht="15">
      <c r="B3" s="78" t="s">
        <v>13</v>
      </c>
      <c r="C3" s="79"/>
      <c r="D3" s="79"/>
      <c r="E3" s="79"/>
      <c r="F3" s="79"/>
      <c r="G3" s="79"/>
      <c r="H3" s="79"/>
      <c r="I3" s="79"/>
      <c r="J3" s="80"/>
    </row>
    <row r="4" spans="2:10" ht="15">
      <c r="B4" s="58" t="s">
        <v>10</v>
      </c>
      <c r="C4" s="59"/>
      <c r="D4" s="59"/>
      <c r="E4" s="60"/>
      <c r="F4" s="61" t="s">
        <v>11</v>
      </c>
      <c r="G4" s="62"/>
      <c r="H4" s="62"/>
      <c r="I4" s="62"/>
      <c r="J4" s="63"/>
    </row>
    <row r="5" spans="2:10" ht="15">
      <c r="B5" s="58" t="s">
        <v>9</v>
      </c>
      <c r="C5" s="59"/>
      <c r="D5" s="59"/>
      <c r="E5" s="60"/>
      <c r="F5" s="61" t="s">
        <v>11</v>
      </c>
      <c r="G5" s="62"/>
      <c r="H5" s="62"/>
      <c r="I5" s="62"/>
      <c r="J5" s="63"/>
    </row>
    <row r="6" spans="2:10" ht="15">
      <c r="B6" s="58" t="s">
        <v>15</v>
      </c>
      <c r="C6" s="59"/>
      <c r="D6" s="59"/>
      <c r="E6" s="60"/>
      <c r="F6" s="61" t="s">
        <v>11</v>
      </c>
      <c r="G6" s="62"/>
      <c r="H6" s="62"/>
      <c r="I6" s="62"/>
      <c r="J6" s="63"/>
    </row>
    <row r="7" spans="2:10" ht="64.5" customHeight="1">
      <c r="B7" s="33" t="s">
        <v>16</v>
      </c>
      <c r="C7" s="33" t="s">
        <v>17</v>
      </c>
      <c r="D7" s="33" t="s">
        <v>19</v>
      </c>
      <c r="E7" s="33" t="s">
        <v>0</v>
      </c>
      <c r="F7" s="33" t="s">
        <v>18</v>
      </c>
      <c r="G7" s="33" t="s">
        <v>1</v>
      </c>
      <c r="H7" s="33" t="s">
        <v>12</v>
      </c>
      <c r="I7" s="33" t="s">
        <v>21</v>
      </c>
      <c r="J7" s="33" t="s">
        <v>20</v>
      </c>
    </row>
    <row r="8" spans="2:10" ht="57.75" customHeight="1">
      <c r="B8" s="12" t="s">
        <v>23</v>
      </c>
      <c r="C8" s="13" t="s">
        <v>149</v>
      </c>
      <c r="D8" s="12" t="s">
        <v>31</v>
      </c>
      <c r="E8" s="13" t="s">
        <v>157</v>
      </c>
      <c r="F8" s="18">
        <v>0</v>
      </c>
      <c r="G8" s="14">
        <v>42646</v>
      </c>
      <c r="H8" s="14">
        <v>42674</v>
      </c>
      <c r="I8" s="24">
        <v>1.16</v>
      </c>
      <c r="J8" s="15" t="s">
        <v>26</v>
      </c>
    </row>
    <row r="9" spans="2:10" ht="60" customHeight="1">
      <c r="B9" s="12" t="s">
        <v>23</v>
      </c>
      <c r="C9" s="13" t="s">
        <v>150</v>
      </c>
      <c r="D9" s="12" t="s">
        <v>31</v>
      </c>
      <c r="E9" s="13" t="s">
        <v>147</v>
      </c>
      <c r="F9" s="18">
        <v>0</v>
      </c>
      <c r="G9" s="14">
        <v>42648</v>
      </c>
      <c r="H9" s="14">
        <v>42669</v>
      </c>
      <c r="I9" s="24">
        <v>1.12</v>
      </c>
      <c r="J9" s="15" t="s">
        <v>26</v>
      </c>
    </row>
    <row r="10" spans="2:10" ht="56.25" customHeight="1">
      <c r="B10" s="12" t="s">
        <v>23</v>
      </c>
      <c r="C10" s="13" t="s">
        <v>151</v>
      </c>
      <c r="D10" s="12" t="s">
        <v>31</v>
      </c>
      <c r="E10" s="13" t="s">
        <v>159</v>
      </c>
      <c r="F10" s="18">
        <v>0</v>
      </c>
      <c r="G10" s="14">
        <v>42654</v>
      </c>
      <c r="H10" s="14">
        <v>42657</v>
      </c>
      <c r="I10" s="24">
        <v>0.7</v>
      </c>
      <c r="J10" s="15" t="s">
        <v>26</v>
      </c>
    </row>
    <row r="11" spans="2:10" ht="60.75" customHeight="1">
      <c r="B11" s="12" t="s">
        <v>23</v>
      </c>
      <c r="C11" s="13" t="s">
        <v>152</v>
      </c>
      <c r="D11" s="12" t="s">
        <v>31</v>
      </c>
      <c r="E11" s="13" t="s">
        <v>158</v>
      </c>
      <c r="F11" s="18">
        <v>0</v>
      </c>
      <c r="G11" s="14">
        <v>42668</v>
      </c>
      <c r="H11" s="14">
        <v>42671</v>
      </c>
      <c r="I11" s="24">
        <v>0.9</v>
      </c>
      <c r="J11" s="15" t="s">
        <v>26</v>
      </c>
    </row>
    <row r="12" spans="2:10" ht="18" customHeight="1">
      <c r="B12" s="64" t="s">
        <v>5</v>
      </c>
      <c r="C12" s="65"/>
      <c r="D12" s="65"/>
      <c r="E12" s="66"/>
      <c r="F12" s="16">
        <v>0</v>
      </c>
      <c r="G12" s="67"/>
      <c r="H12" s="68"/>
      <c r="I12" s="68"/>
      <c r="J12" s="69"/>
    </row>
    <row r="13" spans="2:10" ht="15">
      <c r="B13" s="81" t="s">
        <v>2</v>
      </c>
      <c r="C13" s="82"/>
      <c r="D13" s="82"/>
      <c r="E13" s="83"/>
      <c r="F13" s="71" t="s">
        <v>160</v>
      </c>
      <c r="G13" s="72"/>
      <c r="H13" s="72"/>
      <c r="I13" s="72"/>
      <c r="J13" s="73"/>
    </row>
    <row r="14" spans="2:10" ht="15">
      <c r="B14" s="81" t="s">
        <v>7</v>
      </c>
      <c r="C14" s="82"/>
      <c r="D14" s="82"/>
      <c r="E14" s="83"/>
      <c r="F14" s="71" t="s">
        <v>22</v>
      </c>
      <c r="G14" s="72"/>
      <c r="H14" s="72"/>
      <c r="I14" s="72"/>
      <c r="J14" s="73"/>
    </row>
    <row r="15" spans="2:10" ht="15">
      <c r="B15" s="81" t="s">
        <v>8</v>
      </c>
      <c r="C15" s="82"/>
      <c r="D15" s="82"/>
      <c r="E15" s="83"/>
      <c r="F15" s="71" t="s">
        <v>28</v>
      </c>
      <c r="G15" s="72"/>
      <c r="H15" s="72"/>
      <c r="I15" s="72"/>
      <c r="J15" s="73"/>
    </row>
    <row r="16" spans="2:10" ht="16.5" customHeight="1">
      <c r="B16" s="81" t="s">
        <v>6</v>
      </c>
      <c r="C16" s="82"/>
      <c r="D16" s="82"/>
      <c r="E16" s="83"/>
      <c r="F16" s="71" t="s">
        <v>29</v>
      </c>
      <c r="G16" s="72"/>
      <c r="H16" s="72"/>
      <c r="I16" s="72"/>
      <c r="J16" s="73"/>
    </row>
    <row r="17" spans="2:10" ht="21" customHeight="1">
      <c r="B17" s="81" t="s">
        <v>3</v>
      </c>
      <c r="C17" s="82"/>
      <c r="D17" s="82"/>
      <c r="E17" s="83"/>
      <c r="F17" s="75" t="s">
        <v>30</v>
      </c>
      <c r="G17" s="84"/>
      <c r="H17" s="84"/>
      <c r="I17" s="84"/>
      <c r="J17" s="85"/>
    </row>
    <row r="18" spans="2:10" ht="19.5" customHeight="1">
      <c r="B18" s="81" t="s">
        <v>4</v>
      </c>
      <c r="C18" s="82"/>
      <c r="D18" s="82"/>
      <c r="E18" s="83"/>
      <c r="F18" s="71" t="s">
        <v>42</v>
      </c>
      <c r="G18" s="72"/>
      <c r="H18" s="72"/>
      <c r="I18" s="72"/>
      <c r="J18" s="73"/>
    </row>
    <row r="19" ht="22.5" customHeight="1"/>
  </sheetData>
  <sheetProtection/>
  <mergeCells count="22">
    <mergeCell ref="B17:E17"/>
    <mergeCell ref="F17:J17"/>
    <mergeCell ref="B18:E18"/>
    <mergeCell ref="F18:J18"/>
    <mergeCell ref="B14:E14"/>
    <mergeCell ref="F14:J14"/>
    <mergeCell ref="B15:E15"/>
    <mergeCell ref="F15:J15"/>
    <mergeCell ref="B16:E16"/>
    <mergeCell ref="F16:J16"/>
    <mergeCell ref="B6:E6"/>
    <mergeCell ref="F6:J6"/>
    <mergeCell ref="B12:E12"/>
    <mergeCell ref="G12:J12"/>
    <mergeCell ref="B13:E13"/>
    <mergeCell ref="F13:J13"/>
    <mergeCell ref="B2:J2"/>
    <mergeCell ref="B3:J3"/>
    <mergeCell ref="B4:E4"/>
    <mergeCell ref="F4:J4"/>
    <mergeCell ref="B5:E5"/>
    <mergeCell ref="F5:J5"/>
  </mergeCells>
  <hyperlinks>
    <hyperlink ref="F17" r:id="rId1" display="aparra@crcg.gob.e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9"/>
  <sheetViews>
    <sheetView zoomScalePageLayoutView="0" workbookViewId="0" topLeftCell="A1">
      <selection activeCell="S11" sqref="S11"/>
    </sheetView>
  </sheetViews>
  <sheetFormatPr defaultColWidth="11.421875" defaultRowHeight="15"/>
  <cols>
    <col min="1" max="1" width="2.00390625" style="0" customWidth="1"/>
    <col min="2" max="2" width="11.140625" style="0" customWidth="1"/>
    <col min="3" max="3" width="12.8515625" style="0" customWidth="1"/>
    <col min="4" max="4" width="25.421875" style="0" customWidth="1"/>
    <col min="5" max="5" width="11.57421875" style="0" customWidth="1"/>
    <col min="6" max="6" width="11.7109375" style="0" customWidth="1"/>
    <col min="7" max="7" width="10.57421875" style="0" customWidth="1"/>
    <col min="8" max="8" width="14.140625" style="0" customWidth="1"/>
    <col min="9" max="9" width="14.7109375" style="0" customWidth="1"/>
    <col min="10" max="10" width="16.00390625" style="0" customWidth="1"/>
  </cols>
  <sheetData>
    <row r="1" ht="9.75" customHeight="1"/>
    <row r="2" spans="2:10" ht="15">
      <c r="B2" s="55" t="s">
        <v>14</v>
      </c>
      <c r="C2" s="55"/>
      <c r="D2" s="55"/>
      <c r="E2" s="55"/>
      <c r="F2" s="55"/>
      <c r="G2" s="55"/>
      <c r="H2" s="55"/>
      <c r="I2" s="55"/>
      <c r="J2" s="55"/>
    </row>
    <row r="3" spans="2:10" ht="15">
      <c r="B3" s="55" t="s">
        <v>13</v>
      </c>
      <c r="C3" s="55"/>
      <c r="D3" s="55"/>
      <c r="E3" s="55"/>
      <c r="F3" s="55"/>
      <c r="G3" s="55"/>
      <c r="H3" s="55"/>
      <c r="I3" s="55"/>
      <c r="J3" s="55"/>
    </row>
    <row r="4" spans="2:10" ht="15">
      <c r="B4" s="56" t="s">
        <v>10</v>
      </c>
      <c r="C4" s="56"/>
      <c r="D4" s="56"/>
      <c r="E4" s="56"/>
      <c r="F4" s="57" t="s">
        <v>11</v>
      </c>
      <c r="G4" s="57"/>
      <c r="H4" s="57"/>
      <c r="I4" s="57"/>
      <c r="J4" s="57"/>
    </row>
    <row r="5" spans="2:10" ht="15">
      <c r="B5" s="56" t="s">
        <v>9</v>
      </c>
      <c r="C5" s="56"/>
      <c r="D5" s="56"/>
      <c r="E5" s="56"/>
      <c r="F5" s="57" t="s">
        <v>11</v>
      </c>
      <c r="G5" s="57"/>
      <c r="H5" s="57"/>
      <c r="I5" s="57"/>
      <c r="J5" s="57"/>
    </row>
    <row r="6" spans="2:10" ht="15">
      <c r="B6" s="58" t="s">
        <v>15</v>
      </c>
      <c r="C6" s="59"/>
      <c r="D6" s="59"/>
      <c r="E6" s="60"/>
      <c r="F6" s="61" t="s">
        <v>11</v>
      </c>
      <c r="G6" s="62"/>
      <c r="H6" s="62"/>
      <c r="I6" s="62"/>
      <c r="J6" s="63"/>
    </row>
    <row r="7" spans="2:10" ht="66.75" customHeight="1">
      <c r="B7" s="19" t="s">
        <v>16</v>
      </c>
      <c r="C7" s="19" t="s">
        <v>17</v>
      </c>
      <c r="D7" s="19" t="s">
        <v>19</v>
      </c>
      <c r="E7" s="19" t="s">
        <v>0</v>
      </c>
      <c r="F7" s="19" t="s">
        <v>18</v>
      </c>
      <c r="G7" s="19" t="s">
        <v>1</v>
      </c>
      <c r="H7" s="19" t="s">
        <v>12</v>
      </c>
      <c r="I7" s="19" t="s">
        <v>21</v>
      </c>
      <c r="J7" s="19" t="s">
        <v>20</v>
      </c>
    </row>
    <row r="8" spans="2:10" ht="47.25" customHeight="1">
      <c r="B8" s="12" t="s">
        <v>23</v>
      </c>
      <c r="C8" s="13" t="s">
        <v>46</v>
      </c>
      <c r="D8" s="12" t="s">
        <v>31</v>
      </c>
      <c r="E8" s="13" t="s">
        <v>43</v>
      </c>
      <c r="F8" s="18">
        <v>0</v>
      </c>
      <c r="G8" s="14">
        <v>42373</v>
      </c>
      <c r="H8" s="14">
        <v>42398</v>
      </c>
      <c r="I8" s="13" t="s">
        <v>25</v>
      </c>
      <c r="J8" s="15" t="s">
        <v>26</v>
      </c>
    </row>
    <row r="9" spans="2:10" ht="60" customHeight="1">
      <c r="B9" s="12" t="s">
        <v>23</v>
      </c>
      <c r="C9" s="13" t="s">
        <v>47</v>
      </c>
      <c r="D9" s="12" t="s">
        <v>31</v>
      </c>
      <c r="E9" s="13" t="s">
        <v>39</v>
      </c>
      <c r="F9" s="18">
        <v>0</v>
      </c>
      <c r="G9" s="14">
        <v>42375</v>
      </c>
      <c r="H9" s="14">
        <v>42396</v>
      </c>
      <c r="I9" s="13" t="s">
        <v>25</v>
      </c>
      <c r="J9" s="15" t="s">
        <v>26</v>
      </c>
    </row>
    <row r="10" spans="2:10" ht="48.75" customHeight="1">
      <c r="B10" s="12" t="s">
        <v>23</v>
      </c>
      <c r="C10" s="13" t="s">
        <v>48</v>
      </c>
      <c r="D10" s="12" t="s">
        <v>31</v>
      </c>
      <c r="E10" s="13" t="s">
        <v>40</v>
      </c>
      <c r="F10" s="18">
        <v>0</v>
      </c>
      <c r="G10" s="14">
        <v>42381</v>
      </c>
      <c r="H10" s="14">
        <v>42384</v>
      </c>
      <c r="I10" s="13" t="s">
        <v>25</v>
      </c>
      <c r="J10" s="15" t="s">
        <v>26</v>
      </c>
    </row>
    <row r="11" spans="2:10" ht="51" customHeight="1">
      <c r="B11" s="12" t="s">
        <v>23</v>
      </c>
      <c r="C11" s="13" t="s">
        <v>49</v>
      </c>
      <c r="D11" s="12" t="s">
        <v>31</v>
      </c>
      <c r="E11" s="13" t="s">
        <v>44</v>
      </c>
      <c r="F11" s="18">
        <v>0</v>
      </c>
      <c r="G11" s="14">
        <v>42382</v>
      </c>
      <c r="H11" s="14">
        <v>42387</v>
      </c>
      <c r="I11" s="13" t="s">
        <v>25</v>
      </c>
      <c r="J11" s="15" t="s">
        <v>26</v>
      </c>
    </row>
    <row r="12" spans="2:10" ht="15.75" customHeight="1">
      <c r="B12" s="64" t="s">
        <v>5</v>
      </c>
      <c r="C12" s="65"/>
      <c r="D12" s="65"/>
      <c r="E12" s="66"/>
      <c r="F12" s="16">
        <v>0</v>
      </c>
      <c r="G12" s="67"/>
      <c r="H12" s="68"/>
      <c r="I12" s="68"/>
      <c r="J12" s="69"/>
    </row>
    <row r="13" spans="2:10" ht="15">
      <c r="B13" s="70" t="s">
        <v>2</v>
      </c>
      <c r="C13" s="70"/>
      <c r="D13" s="70"/>
      <c r="E13" s="70"/>
      <c r="F13" s="71" t="s">
        <v>41</v>
      </c>
      <c r="G13" s="72"/>
      <c r="H13" s="72"/>
      <c r="I13" s="72"/>
      <c r="J13" s="73"/>
    </row>
    <row r="14" spans="2:10" ht="15">
      <c r="B14" s="70" t="s">
        <v>7</v>
      </c>
      <c r="C14" s="70"/>
      <c r="D14" s="70"/>
      <c r="E14" s="70"/>
      <c r="F14" s="71" t="s">
        <v>22</v>
      </c>
      <c r="G14" s="72"/>
      <c r="H14" s="72"/>
      <c r="I14" s="72"/>
      <c r="J14" s="73"/>
    </row>
    <row r="15" spans="2:10" ht="15">
      <c r="B15" s="70" t="s">
        <v>8</v>
      </c>
      <c r="C15" s="70"/>
      <c r="D15" s="70"/>
      <c r="E15" s="74"/>
      <c r="F15" s="71" t="s">
        <v>28</v>
      </c>
      <c r="G15" s="72"/>
      <c r="H15" s="72"/>
      <c r="I15" s="72"/>
      <c r="J15" s="73"/>
    </row>
    <row r="16" spans="2:10" ht="15">
      <c r="B16" s="70" t="s">
        <v>6</v>
      </c>
      <c r="C16" s="70"/>
      <c r="D16" s="70"/>
      <c r="E16" s="74"/>
      <c r="F16" s="71" t="s">
        <v>29</v>
      </c>
      <c r="G16" s="72"/>
      <c r="H16" s="72"/>
      <c r="I16" s="72"/>
      <c r="J16" s="73"/>
    </row>
    <row r="17" spans="2:10" ht="19.5" customHeight="1">
      <c r="B17" s="70" t="s">
        <v>3</v>
      </c>
      <c r="C17" s="70"/>
      <c r="D17" s="70"/>
      <c r="E17" s="74"/>
      <c r="F17" s="75" t="s">
        <v>30</v>
      </c>
      <c r="G17" s="76"/>
      <c r="H17" s="76"/>
      <c r="I17" s="76"/>
      <c r="J17" s="77"/>
    </row>
    <row r="18" spans="2:10" ht="24" customHeight="1">
      <c r="B18" s="70" t="s">
        <v>4</v>
      </c>
      <c r="C18" s="70"/>
      <c r="D18" s="70"/>
      <c r="E18" s="74"/>
      <c r="F18" s="71" t="s">
        <v>42</v>
      </c>
      <c r="G18" s="72"/>
      <c r="H18" s="72"/>
      <c r="I18" s="72"/>
      <c r="J18" s="73"/>
    </row>
    <row r="19" spans="2:10" ht="15">
      <c r="B19" s="17"/>
      <c r="C19" s="17"/>
      <c r="D19" s="17"/>
      <c r="E19" s="17"/>
      <c r="F19" s="17"/>
      <c r="G19" s="17"/>
      <c r="H19" s="17"/>
      <c r="I19" s="17"/>
      <c r="J19" s="17"/>
    </row>
  </sheetData>
  <sheetProtection/>
  <mergeCells count="22">
    <mergeCell ref="B17:E17"/>
    <mergeCell ref="F17:J17"/>
    <mergeCell ref="B18:E18"/>
    <mergeCell ref="F18:J18"/>
    <mergeCell ref="B14:E14"/>
    <mergeCell ref="F14:J14"/>
    <mergeCell ref="B15:E15"/>
    <mergeCell ref="F15:J15"/>
    <mergeCell ref="B16:E16"/>
    <mergeCell ref="F16:J16"/>
    <mergeCell ref="B6:E6"/>
    <mergeCell ref="F6:J6"/>
    <mergeCell ref="B12:E12"/>
    <mergeCell ref="G12:J12"/>
    <mergeCell ref="B13:E13"/>
    <mergeCell ref="F13:J13"/>
    <mergeCell ref="B2:J2"/>
    <mergeCell ref="B3:J3"/>
    <mergeCell ref="B4:E4"/>
    <mergeCell ref="F4:J4"/>
    <mergeCell ref="B5:E5"/>
    <mergeCell ref="F5:J5"/>
  </mergeCells>
  <hyperlinks>
    <hyperlink ref="F17" r:id="rId1" display="aparra@crcg.gob.e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7"/>
  <sheetViews>
    <sheetView zoomScalePageLayoutView="0" workbookViewId="0" topLeftCell="A1">
      <selection activeCell="B1" sqref="B1:J21"/>
    </sheetView>
  </sheetViews>
  <sheetFormatPr defaultColWidth="11.421875" defaultRowHeight="15"/>
  <cols>
    <col min="1" max="1" width="2.28125" style="0" customWidth="1"/>
    <col min="2" max="2" width="12.8515625" style="0" customWidth="1"/>
    <col min="3" max="3" width="14.28125" style="0" customWidth="1"/>
    <col min="4" max="4" width="19.7109375" style="0" customWidth="1"/>
    <col min="5" max="5" width="10.00390625" style="0" customWidth="1"/>
    <col min="6" max="6" width="12.28125" style="0" customWidth="1"/>
    <col min="9" max="9" width="15.57421875" style="0" customWidth="1"/>
    <col min="10" max="10" width="16.8515625" style="0" customWidth="1"/>
  </cols>
  <sheetData>
    <row r="1" spans="2:10" ht="15">
      <c r="B1" s="55" t="s">
        <v>14</v>
      </c>
      <c r="C1" s="55"/>
      <c r="D1" s="55"/>
      <c r="E1" s="55"/>
      <c r="F1" s="55"/>
      <c r="G1" s="55"/>
      <c r="H1" s="55"/>
      <c r="I1" s="55"/>
      <c r="J1" s="55"/>
    </row>
    <row r="2" spans="2:10" ht="15">
      <c r="B2" s="55" t="s">
        <v>13</v>
      </c>
      <c r="C2" s="55"/>
      <c r="D2" s="55"/>
      <c r="E2" s="55"/>
      <c r="F2" s="55"/>
      <c r="G2" s="55"/>
      <c r="H2" s="55"/>
      <c r="I2" s="55"/>
      <c r="J2" s="55"/>
    </row>
    <row r="3" spans="2:10" ht="15">
      <c r="B3" s="56" t="s">
        <v>10</v>
      </c>
      <c r="C3" s="56"/>
      <c r="D3" s="56"/>
      <c r="E3" s="56"/>
      <c r="F3" s="57" t="s">
        <v>11</v>
      </c>
      <c r="G3" s="57"/>
      <c r="H3" s="57"/>
      <c r="I3" s="57"/>
      <c r="J3" s="57"/>
    </row>
    <row r="4" spans="2:10" ht="15">
      <c r="B4" s="56" t="s">
        <v>9</v>
      </c>
      <c r="C4" s="56"/>
      <c r="D4" s="56"/>
      <c r="E4" s="56"/>
      <c r="F4" s="57" t="s">
        <v>11</v>
      </c>
      <c r="G4" s="57"/>
      <c r="H4" s="57"/>
      <c r="I4" s="57"/>
      <c r="J4" s="57"/>
    </row>
    <row r="5" spans="2:10" ht="15">
      <c r="B5" s="58" t="s">
        <v>15</v>
      </c>
      <c r="C5" s="59"/>
      <c r="D5" s="59"/>
      <c r="E5" s="60"/>
      <c r="F5" s="61" t="s">
        <v>11</v>
      </c>
      <c r="G5" s="62"/>
      <c r="H5" s="62"/>
      <c r="I5" s="62"/>
      <c r="J5" s="63"/>
    </row>
    <row r="6" spans="2:10" ht="47.25" customHeight="1">
      <c r="B6" s="19" t="s">
        <v>16</v>
      </c>
      <c r="C6" s="19" t="s">
        <v>17</v>
      </c>
      <c r="D6" s="19" t="s">
        <v>19</v>
      </c>
      <c r="E6" s="19" t="s">
        <v>0</v>
      </c>
      <c r="F6" s="19" t="s">
        <v>18</v>
      </c>
      <c r="G6" s="19" t="s">
        <v>1</v>
      </c>
      <c r="H6" s="19" t="s">
        <v>12</v>
      </c>
      <c r="I6" s="19" t="s">
        <v>21</v>
      </c>
      <c r="J6" s="19" t="s">
        <v>20</v>
      </c>
    </row>
    <row r="7" spans="2:10" ht="67.5" customHeight="1">
      <c r="B7" s="12" t="s">
        <v>23</v>
      </c>
      <c r="C7" s="13" t="s">
        <v>50</v>
      </c>
      <c r="D7" s="12" t="s">
        <v>31</v>
      </c>
      <c r="E7" s="13" t="s">
        <v>43</v>
      </c>
      <c r="F7" s="18">
        <v>0</v>
      </c>
      <c r="G7" s="14">
        <v>42401</v>
      </c>
      <c r="H7" s="14" t="s">
        <v>54</v>
      </c>
      <c r="I7" s="13" t="s">
        <v>25</v>
      </c>
      <c r="J7" s="15" t="s">
        <v>26</v>
      </c>
    </row>
    <row r="8" spans="2:10" ht="64.5" customHeight="1">
      <c r="B8" s="12" t="s">
        <v>23</v>
      </c>
      <c r="C8" s="13" t="s">
        <v>51</v>
      </c>
      <c r="D8" s="12" t="s">
        <v>31</v>
      </c>
      <c r="E8" s="13" t="s">
        <v>39</v>
      </c>
      <c r="F8" s="18">
        <v>0</v>
      </c>
      <c r="G8" s="14">
        <v>42403</v>
      </c>
      <c r="H8" s="14">
        <v>42424</v>
      </c>
      <c r="I8" s="13" t="s">
        <v>25</v>
      </c>
      <c r="J8" s="15" t="s">
        <v>26</v>
      </c>
    </row>
    <row r="9" spans="2:10" ht="66.75" customHeight="1">
      <c r="B9" s="12" t="s">
        <v>23</v>
      </c>
      <c r="C9" s="13" t="s">
        <v>52</v>
      </c>
      <c r="D9" s="12" t="s">
        <v>31</v>
      </c>
      <c r="E9" s="13" t="s">
        <v>44</v>
      </c>
      <c r="F9" s="18">
        <v>0</v>
      </c>
      <c r="G9" s="14">
        <v>42416</v>
      </c>
      <c r="H9" s="14">
        <v>42419</v>
      </c>
      <c r="I9" s="13" t="s">
        <v>25</v>
      </c>
      <c r="J9" s="15" t="s">
        <v>26</v>
      </c>
    </row>
    <row r="10" spans="2:10" ht="66" customHeight="1">
      <c r="B10" s="12" t="s">
        <v>23</v>
      </c>
      <c r="C10" s="13" t="s">
        <v>53</v>
      </c>
      <c r="D10" s="12" t="s">
        <v>31</v>
      </c>
      <c r="E10" s="13" t="s">
        <v>44</v>
      </c>
      <c r="F10" s="18">
        <v>0</v>
      </c>
      <c r="G10" s="14">
        <v>42423</v>
      </c>
      <c r="H10" s="14">
        <v>42426</v>
      </c>
      <c r="I10" s="13" t="s">
        <v>25</v>
      </c>
      <c r="J10" s="15" t="s">
        <v>26</v>
      </c>
    </row>
    <row r="11" spans="2:10" ht="13.5" customHeight="1">
      <c r="B11" s="64" t="s">
        <v>5</v>
      </c>
      <c r="C11" s="65"/>
      <c r="D11" s="65"/>
      <c r="E11" s="66"/>
      <c r="F11" s="16">
        <v>0</v>
      </c>
      <c r="G11" s="67"/>
      <c r="H11" s="68"/>
      <c r="I11" s="68"/>
      <c r="J11" s="69"/>
    </row>
    <row r="12" spans="2:10" ht="15">
      <c r="B12" s="70" t="s">
        <v>2</v>
      </c>
      <c r="C12" s="70"/>
      <c r="D12" s="70"/>
      <c r="E12" s="70"/>
      <c r="F12" s="71" t="s">
        <v>45</v>
      </c>
      <c r="G12" s="72"/>
      <c r="H12" s="72"/>
      <c r="I12" s="72"/>
      <c r="J12" s="73"/>
    </row>
    <row r="13" spans="2:10" ht="15">
      <c r="B13" s="70" t="s">
        <v>7</v>
      </c>
      <c r="C13" s="70"/>
      <c r="D13" s="70"/>
      <c r="E13" s="70"/>
      <c r="F13" s="71" t="s">
        <v>22</v>
      </c>
      <c r="G13" s="72"/>
      <c r="H13" s="72"/>
      <c r="I13" s="72"/>
      <c r="J13" s="73"/>
    </row>
    <row r="14" spans="2:10" ht="15">
      <c r="B14" s="70" t="s">
        <v>8</v>
      </c>
      <c r="C14" s="70"/>
      <c r="D14" s="70"/>
      <c r="E14" s="74"/>
      <c r="F14" s="71" t="s">
        <v>28</v>
      </c>
      <c r="G14" s="72"/>
      <c r="H14" s="72"/>
      <c r="I14" s="72"/>
      <c r="J14" s="73"/>
    </row>
    <row r="15" spans="2:10" ht="15">
      <c r="B15" s="70" t="s">
        <v>6</v>
      </c>
      <c r="C15" s="70"/>
      <c r="D15" s="70"/>
      <c r="E15" s="74"/>
      <c r="F15" s="71" t="s">
        <v>29</v>
      </c>
      <c r="G15" s="72"/>
      <c r="H15" s="72"/>
      <c r="I15" s="72"/>
      <c r="J15" s="73"/>
    </row>
    <row r="16" spans="2:10" ht="18.75" customHeight="1">
      <c r="B16" s="70" t="s">
        <v>3</v>
      </c>
      <c r="C16" s="70"/>
      <c r="D16" s="70"/>
      <c r="E16" s="74"/>
      <c r="F16" s="75" t="s">
        <v>30</v>
      </c>
      <c r="G16" s="76"/>
      <c r="H16" s="76"/>
      <c r="I16" s="76"/>
      <c r="J16" s="77"/>
    </row>
    <row r="17" spans="2:10" ht="18" customHeight="1">
      <c r="B17" s="70" t="s">
        <v>4</v>
      </c>
      <c r="C17" s="70"/>
      <c r="D17" s="70"/>
      <c r="E17" s="74"/>
      <c r="F17" s="71" t="s">
        <v>42</v>
      </c>
      <c r="G17" s="72"/>
      <c r="H17" s="72"/>
      <c r="I17" s="72"/>
      <c r="J17" s="73"/>
    </row>
  </sheetData>
  <sheetProtection/>
  <mergeCells count="22">
    <mergeCell ref="B16:E16"/>
    <mergeCell ref="F16:J16"/>
    <mergeCell ref="B17:E17"/>
    <mergeCell ref="F17:J17"/>
    <mergeCell ref="B13:E13"/>
    <mergeCell ref="F13:J13"/>
    <mergeCell ref="B14:E14"/>
    <mergeCell ref="F14:J14"/>
    <mergeCell ref="B15:E15"/>
    <mergeCell ref="F15:J15"/>
    <mergeCell ref="B5:E5"/>
    <mergeCell ref="F5:J5"/>
    <mergeCell ref="B11:E11"/>
    <mergeCell ref="G11:J11"/>
    <mergeCell ref="B12:E12"/>
    <mergeCell ref="F12:J12"/>
    <mergeCell ref="B1:J1"/>
    <mergeCell ref="B2:J2"/>
    <mergeCell ref="B3:E3"/>
    <mergeCell ref="F3:J3"/>
    <mergeCell ref="B4:E4"/>
    <mergeCell ref="F4:J4"/>
  </mergeCells>
  <hyperlinks>
    <hyperlink ref="F16" r:id="rId1" display="aparra@crcg.gob.e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9"/>
  <sheetViews>
    <sheetView zoomScalePageLayoutView="0" workbookViewId="0" topLeftCell="A1">
      <selection activeCell="B1" sqref="B1:J20"/>
    </sheetView>
  </sheetViews>
  <sheetFormatPr defaultColWidth="11.421875" defaultRowHeight="15"/>
  <cols>
    <col min="1" max="1" width="1.8515625" style="0" customWidth="1"/>
    <col min="2" max="2" width="10.7109375" style="0" customWidth="1"/>
    <col min="3" max="3" width="14.57421875" style="0" customWidth="1"/>
    <col min="4" max="4" width="23.140625" style="0" customWidth="1"/>
    <col min="5" max="5" width="14.7109375" style="0" customWidth="1"/>
    <col min="6" max="6" width="12.00390625" style="0" customWidth="1"/>
    <col min="7" max="7" width="12.421875" style="0" customWidth="1"/>
    <col min="8" max="8" width="10.7109375" style="0" customWidth="1"/>
    <col min="9" max="9" width="14.28125" style="0" customWidth="1"/>
    <col min="10" max="10" width="14.7109375" style="0" customWidth="1"/>
  </cols>
  <sheetData>
    <row r="2" spans="2:10" ht="15">
      <c r="B2" s="55" t="s">
        <v>14</v>
      </c>
      <c r="C2" s="55"/>
      <c r="D2" s="55"/>
      <c r="E2" s="55"/>
      <c r="F2" s="55"/>
      <c r="G2" s="55"/>
      <c r="H2" s="55"/>
      <c r="I2" s="55"/>
      <c r="J2" s="55"/>
    </row>
    <row r="3" spans="2:10" ht="15">
      <c r="B3" s="55" t="s">
        <v>13</v>
      </c>
      <c r="C3" s="55"/>
      <c r="D3" s="55"/>
      <c r="E3" s="55"/>
      <c r="F3" s="55"/>
      <c r="G3" s="55"/>
      <c r="H3" s="55"/>
      <c r="I3" s="55"/>
      <c r="J3" s="55"/>
    </row>
    <row r="4" spans="2:10" ht="15">
      <c r="B4" s="56" t="s">
        <v>10</v>
      </c>
      <c r="C4" s="56"/>
      <c r="D4" s="56"/>
      <c r="E4" s="56"/>
      <c r="F4" s="57" t="s">
        <v>11</v>
      </c>
      <c r="G4" s="57"/>
      <c r="H4" s="57"/>
      <c r="I4" s="57"/>
      <c r="J4" s="57"/>
    </row>
    <row r="5" spans="2:10" ht="15">
      <c r="B5" s="56" t="s">
        <v>9</v>
      </c>
      <c r="C5" s="56"/>
      <c r="D5" s="56"/>
      <c r="E5" s="56"/>
      <c r="F5" s="57" t="s">
        <v>11</v>
      </c>
      <c r="G5" s="57"/>
      <c r="H5" s="57"/>
      <c r="I5" s="57"/>
      <c r="J5" s="57"/>
    </row>
    <row r="6" spans="2:10" ht="15">
      <c r="B6" s="58" t="s">
        <v>15</v>
      </c>
      <c r="C6" s="59"/>
      <c r="D6" s="59"/>
      <c r="E6" s="60"/>
      <c r="F6" s="61" t="s">
        <v>11</v>
      </c>
      <c r="G6" s="62"/>
      <c r="H6" s="62"/>
      <c r="I6" s="62"/>
      <c r="J6" s="63"/>
    </row>
    <row r="7" spans="2:10" ht="63.75" customHeight="1">
      <c r="B7" s="20" t="s">
        <v>16</v>
      </c>
      <c r="C7" s="20" t="s">
        <v>17</v>
      </c>
      <c r="D7" s="20" t="s">
        <v>19</v>
      </c>
      <c r="E7" s="20" t="s">
        <v>0</v>
      </c>
      <c r="F7" s="20" t="s">
        <v>18</v>
      </c>
      <c r="G7" s="20" t="s">
        <v>1</v>
      </c>
      <c r="H7" s="20" t="s">
        <v>12</v>
      </c>
      <c r="I7" s="20" t="s">
        <v>21</v>
      </c>
      <c r="J7" s="20" t="s">
        <v>20</v>
      </c>
    </row>
    <row r="8" spans="2:10" ht="53.25" customHeight="1">
      <c r="B8" s="12" t="s">
        <v>23</v>
      </c>
      <c r="C8" s="13" t="s">
        <v>56</v>
      </c>
      <c r="D8" s="12" t="s">
        <v>31</v>
      </c>
      <c r="E8" s="13" t="s">
        <v>60</v>
      </c>
      <c r="F8" s="18">
        <v>0</v>
      </c>
      <c r="G8" s="14">
        <v>42430</v>
      </c>
      <c r="H8" s="14">
        <v>42460</v>
      </c>
      <c r="I8" s="13" t="s">
        <v>25</v>
      </c>
      <c r="J8" s="15" t="s">
        <v>26</v>
      </c>
    </row>
    <row r="9" spans="2:10" ht="47.25" customHeight="1">
      <c r="B9" s="12" t="s">
        <v>23</v>
      </c>
      <c r="C9" s="13" t="s">
        <v>57</v>
      </c>
      <c r="D9" s="12" t="s">
        <v>31</v>
      </c>
      <c r="E9" s="13" t="s">
        <v>61</v>
      </c>
      <c r="F9" s="18">
        <v>0</v>
      </c>
      <c r="G9" s="14">
        <v>42431</v>
      </c>
      <c r="H9" s="14">
        <v>42459</v>
      </c>
      <c r="I9" s="13" t="s">
        <v>25</v>
      </c>
      <c r="J9" s="15" t="s">
        <v>26</v>
      </c>
    </row>
    <row r="10" spans="2:10" ht="49.5" customHeight="1">
      <c r="B10" s="12" t="s">
        <v>23</v>
      </c>
      <c r="C10" s="13" t="s">
        <v>58</v>
      </c>
      <c r="D10" s="12" t="s">
        <v>31</v>
      </c>
      <c r="E10" s="13" t="s">
        <v>64</v>
      </c>
      <c r="F10" s="18">
        <v>0</v>
      </c>
      <c r="G10" s="14">
        <v>42444</v>
      </c>
      <c r="H10" s="14">
        <v>42447</v>
      </c>
      <c r="I10" s="13" t="s">
        <v>25</v>
      </c>
      <c r="J10" s="15" t="s">
        <v>26</v>
      </c>
    </row>
    <row r="11" spans="2:10" ht="46.5" customHeight="1">
      <c r="B11" s="12" t="s">
        <v>23</v>
      </c>
      <c r="C11" s="13" t="s">
        <v>59</v>
      </c>
      <c r="D11" s="12" t="s">
        <v>31</v>
      </c>
      <c r="E11" s="13" t="s">
        <v>62</v>
      </c>
      <c r="F11" s="18">
        <v>0</v>
      </c>
      <c r="G11" s="14">
        <v>42451</v>
      </c>
      <c r="H11" s="14">
        <v>42454</v>
      </c>
      <c r="I11" s="13" t="s">
        <v>25</v>
      </c>
      <c r="J11" s="15" t="s">
        <v>26</v>
      </c>
    </row>
    <row r="12" spans="2:10" ht="49.5" customHeight="1">
      <c r="B12" s="12" t="s">
        <v>23</v>
      </c>
      <c r="C12" s="13" t="s">
        <v>63</v>
      </c>
      <c r="D12" s="12" t="s">
        <v>31</v>
      </c>
      <c r="E12" s="13" t="s">
        <v>62</v>
      </c>
      <c r="F12" s="18">
        <v>0</v>
      </c>
      <c r="G12" s="14">
        <v>42451</v>
      </c>
      <c r="H12" s="14">
        <v>42454</v>
      </c>
      <c r="I12" s="13" t="s">
        <v>25</v>
      </c>
      <c r="J12" s="15" t="s">
        <v>26</v>
      </c>
    </row>
    <row r="13" spans="2:10" ht="15">
      <c r="B13" s="64" t="s">
        <v>5</v>
      </c>
      <c r="C13" s="65"/>
      <c r="D13" s="65"/>
      <c r="E13" s="66"/>
      <c r="F13" s="16">
        <v>0</v>
      </c>
      <c r="G13" s="67"/>
      <c r="H13" s="68"/>
      <c r="I13" s="68"/>
      <c r="J13" s="69"/>
    </row>
    <row r="14" spans="2:10" ht="15">
      <c r="B14" s="70" t="s">
        <v>2</v>
      </c>
      <c r="C14" s="70"/>
      <c r="D14" s="70"/>
      <c r="E14" s="70"/>
      <c r="F14" s="71" t="s">
        <v>55</v>
      </c>
      <c r="G14" s="72"/>
      <c r="H14" s="72"/>
      <c r="I14" s="72"/>
      <c r="J14" s="73"/>
    </row>
    <row r="15" spans="2:10" ht="15">
      <c r="B15" s="70" t="s">
        <v>7</v>
      </c>
      <c r="C15" s="70"/>
      <c r="D15" s="70"/>
      <c r="E15" s="70"/>
      <c r="F15" s="71" t="s">
        <v>22</v>
      </c>
      <c r="G15" s="72"/>
      <c r="H15" s="72"/>
      <c r="I15" s="72"/>
      <c r="J15" s="73"/>
    </row>
    <row r="16" spans="2:10" ht="15">
      <c r="B16" s="70" t="s">
        <v>8</v>
      </c>
      <c r="C16" s="70"/>
      <c r="D16" s="70"/>
      <c r="E16" s="74"/>
      <c r="F16" s="71" t="s">
        <v>28</v>
      </c>
      <c r="G16" s="72"/>
      <c r="H16" s="72"/>
      <c r="I16" s="72"/>
      <c r="J16" s="73"/>
    </row>
    <row r="17" spans="2:10" ht="15">
      <c r="B17" s="70" t="s">
        <v>6</v>
      </c>
      <c r="C17" s="70"/>
      <c r="D17" s="70"/>
      <c r="E17" s="74"/>
      <c r="F17" s="71" t="s">
        <v>29</v>
      </c>
      <c r="G17" s="72"/>
      <c r="H17" s="72"/>
      <c r="I17" s="72"/>
      <c r="J17" s="73"/>
    </row>
    <row r="18" spans="2:10" ht="14.25" customHeight="1">
      <c r="B18" s="70" t="s">
        <v>3</v>
      </c>
      <c r="C18" s="70"/>
      <c r="D18" s="70"/>
      <c r="E18" s="74"/>
      <c r="F18" s="75" t="s">
        <v>30</v>
      </c>
      <c r="G18" s="76"/>
      <c r="H18" s="76"/>
      <c r="I18" s="76"/>
      <c r="J18" s="77"/>
    </row>
    <row r="19" spans="2:10" ht="13.5" customHeight="1">
      <c r="B19" s="70" t="s">
        <v>4</v>
      </c>
      <c r="C19" s="70"/>
      <c r="D19" s="70"/>
      <c r="E19" s="74"/>
      <c r="F19" s="71" t="s">
        <v>42</v>
      </c>
      <c r="G19" s="72"/>
      <c r="H19" s="72"/>
      <c r="I19" s="72"/>
      <c r="J19" s="73"/>
    </row>
  </sheetData>
  <sheetProtection/>
  <mergeCells count="22">
    <mergeCell ref="B2:J2"/>
    <mergeCell ref="B3:J3"/>
    <mergeCell ref="B4:E4"/>
    <mergeCell ref="F4:J4"/>
    <mergeCell ref="B5:E5"/>
    <mergeCell ref="F5:J5"/>
    <mergeCell ref="B6:E6"/>
    <mergeCell ref="F6:J6"/>
    <mergeCell ref="B13:E13"/>
    <mergeCell ref="G13:J13"/>
    <mergeCell ref="B14:E14"/>
    <mergeCell ref="F14:J14"/>
    <mergeCell ref="B18:E18"/>
    <mergeCell ref="F18:J18"/>
    <mergeCell ref="B19:E19"/>
    <mergeCell ref="F19:J19"/>
    <mergeCell ref="B15:E15"/>
    <mergeCell ref="F15:J15"/>
    <mergeCell ref="B16:E16"/>
    <mergeCell ref="F16:J16"/>
    <mergeCell ref="B17:E17"/>
    <mergeCell ref="F17:J17"/>
  </mergeCells>
  <hyperlinks>
    <hyperlink ref="F18" r:id="rId1" display="aparra@crcg.gob.e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J18"/>
  <sheetViews>
    <sheetView zoomScalePageLayoutView="0" workbookViewId="0" topLeftCell="A1">
      <selection activeCell="B1" sqref="B1:J19"/>
    </sheetView>
  </sheetViews>
  <sheetFormatPr defaultColWidth="11.421875" defaultRowHeight="15"/>
  <cols>
    <col min="1" max="1" width="0.9921875" style="0" customWidth="1"/>
    <col min="4" max="4" width="22.00390625" style="0" customWidth="1"/>
    <col min="5" max="5" width="18.8515625" style="0" customWidth="1"/>
    <col min="6" max="6" width="11.7109375" style="0" customWidth="1"/>
    <col min="10" max="10" width="15.7109375" style="0" customWidth="1"/>
  </cols>
  <sheetData>
    <row r="2" spans="2:10" ht="15">
      <c r="B2" s="55" t="s">
        <v>14</v>
      </c>
      <c r="C2" s="55"/>
      <c r="D2" s="55"/>
      <c r="E2" s="55"/>
      <c r="F2" s="55"/>
      <c r="G2" s="55"/>
      <c r="H2" s="55"/>
      <c r="I2" s="55"/>
      <c r="J2" s="55"/>
    </row>
    <row r="3" spans="2:10" ht="15">
      <c r="B3" s="55" t="s">
        <v>13</v>
      </c>
      <c r="C3" s="55"/>
      <c r="D3" s="55"/>
      <c r="E3" s="55"/>
      <c r="F3" s="55"/>
      <c r="G3" s="55"/>
      <c r="H3" s="55"/>
      <c r="I3" s="55"/>
      <c r="J3" s="55"/>
    </row>
    <row r="4" spans="2:10" ht="15">
      <c r="B4" s="56" t="s">
        <v>10</v>
      </c>
      <c r="C4" s="56"/>
      <c r="D4" s="56"/>
      <c r="E4" s="56"/>
      <c r="F4" s="57" t="s">
        <v>11</v>
      </c>
      <c r="G4" s="57"/>
      <c r="H4" s="57"/>
      <c r="I4" s="57"/>
      <c r="J4" s="57"/>
    </row>
    <row r="5" spans="2:10" ht="15">
      <c r="B5" s="56" t="s">
        <v>9</v>
      </c>
      <c r="C5" s="56"/>
      <c r="D5" s="56"/>
      <c r="E5" s="56"/>
      <c r="F5" s="57" t="s">
        <v>11</v>
      </c>
      <c r="G5" s="57"/>
      <c r="H5" s="57"/>
      <c r="I5" s="57"/>
      <c r="J5" s="57"/>
    </row>
    <row r="6" spans="2:10" ht="15">
      <c r="B6" s="58" t="s">
        <v>15</v>
      </c>
      <c r="C6" s="59"/>
      <c r="D6" s="59"/>
      <c r="E6" s="60"/>
      <c r="F6" s="61" t="s">
        <v>11</v>
      </c>
      <c r="G6" s="62"/>
      <c r="H6" s="62"/>
      <c r="I6" s="62"/>
      <c r="J6" s="63"/>
    </row>
    <row r="7" spans="2:10" ht="61.5" customHeight="1">
      <c r="B7" s="21" t="s">
        <v>16</v>
      </c>
      <c r="C7" s="21" t="s">
        <v>17</v>
      </c>
      <c r="D7" s="21" t="s">
        <v>19</v>
      </c>
      <c r="E7" s="21" t="s">
        <v>0</v>
      </c>
      <c r="F7" s="21" t="s">
        <v>18</v>
      </c>
      <c r="G7" s="21" t="s">
        <v>1</v>
      </c>
      <c r="H7" s="21" t="s">
        <v>12</v>
      </c>
      <c r="I7" s="21" t="s">
        <v>21</v>
      </c>
      <c r="J7" s="21" t="s">
        <v>20</v>
      </c>
    </row>
    <row r="8" spans="2:10" ht="57.75" customHeight="1">
      <c r="B8" s="12" t="s">
        <v>23</v>
      </c>
      <c r="C8" s="13" t="s">
        <v>65</v>
      </c>
      <c r="D8" s="12" t="s">
        <v>31</v>
      </c>
      <c r="E8" s="13" t="s">
        <v>74</v>
      </c>
      <c r="F8" s="18">
        <v>0</v>
      </c>
      <c r="G8" s="14">
        <v>42461</v>
      </c>
      <c r="H8" s="14">
        <v>42489</v>
      </c>
      <c r="I8" s="24">
        <v>1.11</v>
      </c>
      <c r="J8" s="15" t="s">
        <v>26</v>
      </c>
    </row>
    <row r="9" spans="2:10" ht="60" customHeight="1">
      <c r="B9" s="12" t="s">
        <v>23</v>
      </c>
      <c r="C9" s="13" t="s">
        <v>66</v>
      </c>
      <c r="D9" s="12" t="s">
        <v>31</v>
      </c>
      <c r="E9" s="13" t="s">
        <v>75</v>
      </c>
      <c r="F9" s="18">
        <v>0</v>
      </c>
      <c r="G9" s="14">
        <v>42466</v>
      </c>
      <c r="H9" s="14">
        <v>42487</v>
      </c>
      <c r="I9" s="24">
        <v>1.2</v>
      </c>
      <c r="J9" s="15" t="s">
        <v>26</v>
      </c>
    </row>
    <row r="10" spans="2:10" ht="57" customHeight="1">
      <c r="B10" s="12" t="s">
        <v>23</v>
      </c>
      <c r="C10" s="13" t="s">
        <v>67</v>
      </c>
      <c r="D10" s="12" t="s">
        <v>31</v>
      </c>
      <c r="E10" s="13" t="s">
        <v>78</v>
      </c>
      <c r="F10" s="18">
        <v>0</v>
      </c>
      <c r="G10" s="14">
        <v>42465</v>
      </c>
      <c r="H10" s="14">
        <v>42469</v>
      </c>
      <c r="I10" s="24">
        <v>1.31</v>
      </c>
      <c r="J10" s="15" t="s">
        <v>26</v>
      </c>
    </row>
    <row r="11" spans="2:10" ht="57.75" customHeight="1">
      <c r="B11" s="12" t="s">
        <v>23</v>
      </c>
      <c r="C11" s="13" t="s">
        <v>68</v>
      </c>
      <c r="D11" s="12" t="s">
        <v>31</v>
      </c>
      <c r="E11" s="13" t="s">
        <v>79</v>
      </c>
      <c r="F11" s="18">
        <v>0</v>
      </c>
      <c r="G11" s="14">
        <v>42472</v>
      </c>
      <c r="H11" s="14">
        <v>42475</v>
      </c>
      <c r="I11" s="24">
        <v>0.44</v>
      </c>
      <c r="J11" s="15" t="s">
        <v>26</v>
      </c>
    </row>
    <row r="12" spans="2:10" ht="15" customHeight="1">
      <c r="B12" s="64" t="s">
        <v>5</v>
      </c>
      <c r="C12" s="65"/>
      <c r="D12" s="65"/>
      <c r="E12" s="66"/>
      <c r="F12" s="16">
        <v>0</v>
      </c>
      <c r="G12" s="67"/>
      <c r="H12" s="68"/>
      <c r="I12" s="68"/>
      <c r="J12" s="69"/>
    </row>
    <row r="13" spans="2:10" ht="20.25" customHeight="1">
      <c r="B13" s="70" t="s">
        <v>2</v>
      </c>
      <c r="C13" s="70"/>
      <c r="D13" s="70"/>
      <c r="E13" s="70"/>
      <c r="F13" s="71" t="s">
        <v>77</v>
      </c>
      <c r="G13" s="72"/>
      <c r="H13" s="72"/>
      <c r="I13" s="72"/>
      <c r="J13" s="73"/>
    </row>
    <row r="14" spans="2:10" ht="15">
      <c r="B14" s="70" t="s">
        <v>7</v>
      </c>
      <c r="C14" s="70"/>
      <c r="D14" s="70"/>
      <c r="E14" s="70"/>
      <c r="F14" s="71" t="s">
        <v>22</v>
      </c>
      <c r="G14" s="72"/>
      <c r="H14" s="72"/>
      <c r="I14" s="72"/>
      <c r="J14" s="73"/>
    </row>
    <row r="15" spans="2:10" ht="15">
      <c r="B15" s="70" t="s">
        <v>8</v>
      </c>
      <c r="C15" s="70"/>
      <c r="D15" s="70"/>
      <c r="E15" s="74"/>
      <c r="F15" s="71" t="s">
        <v>28</v>
      </c>
      <c r="G15" s="72"/>
      <c r="H15" s="72"/>
      <c r="I15" s="72"/>
      <c r="J15" s="73"/>
    </row>
    <row r="16" spans="2:10" ht="15">
      <c r="B16" s="70" t="s">
        <v>6</v>
      </c>
      <c r="C16" s="70"/>
      <c r="D16" s="70"/>
      <c r="E16" s="74"/>
      <c r="F16" s="71" t="s">
        <v>29</v>
      </c>
      <c r="G16" s="72"/>
      <c r="H16" s="72"/>
      <c r="I16" s="72"/>
      <c r="J16" s="73"/>
    </row>
    <row r="17" spans="2:10" ht="16.5" customHeight="1">
      <c r="B17" s="70" t="s">
        <v>3</v>
      </c>
      <c r="C17" s="70"/>
      <c r="D17" s="70"/>
      <c r="E17" s="74"/>
      <c r="F17" s="75" t="s">
        <v>30</v>
      </c>
      <c r="G17" s="76"/>
      <c r="H17" s="76"/>
      <c r="I17" s="76"/>
      <c r="J17" s="77"/>
    </row>
    <row r="18" spans="2:10" ht="13.5" customHeight="1">
      <c r="B18" s="70" t="s">
        <v>4</v>
      </c>
      <c r="C18" s="70"/>
      <c r="D18" s="70"/>
      <c r="E18" s="74"/>
      <c r="F18" s="71" t="s">
        <v>42</v>
      </c>
      <c r="G18" s="72"/>
      <c r="H18" s="72"/>
      <c r="I18" s="72"/>
      <c r="J18" s="73"/>
    </row>
    <row r="19" ht="18" customHeight="1"/>
    <row r="20" ht="21.75" customHeight="1"/>
  </sheetData>
  <sheetProtection/>
  <mergeCells count="22">
    <mergeCell ref="B17:E17"/>
    <mergeCell ref="F17:J17"/>
    <mergeCell ref="B18:E18"/>
    <mergeCell ref="F18:J18"/>
    <mergeCell ref="B14:E14"/>
    <mergeCell ref="F14:J14"/>
    <mergeCell ref="B15:E15"/>
    <mergeCell ref="F15:J15"/>
    <mergeCell ref="B16:E16"/>
    <mergeCell ref="F16:J16"/>
    <mergeCell ref="B6:E6"/>
    <mergeCell ref="F6:J6"/>
    <mergeCell ref="B12:E12"/>
    <mergeCell ref="G12:J12"/>
    <mergeCell ref="B13:E13"/>
    <mergeCell ref="F13:J13"/>
    <mergeCell ref="B2:J2"/>
    <mergeCell ref="B3:J3"/>
    <mergeCell ref="B4:E4"/>
    <mergeCell ref="F4:J4"/>
    <mergeCell ref="B5:E5"/>
    <mergeCell ref="F5:J5"/>
  </mergeCells>
  <hyperlinks>
    <hyperlink ref="F17" r:id="rId1" display="aparra@crcg.gob.e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D8" sqref="D8"/>
    </sheetView>
  </sheetViews>
  <sheetFormatPr defaultColWidth="11.421875" defaultRowHeight="15"/>
  <cols>
    <col min="1" max="1" width="12.00390625" style="0" customWidth="1"/>
    <col min="3" max="3" width="23.140625" style="0" customWidth="1"/>
    <col min="4" max="4" width="12.7109375" style="0" customWidth="1"/>
    <col min="5" max="5" width="13.00390625" style="0" customWidth="1"/>
    <col min="8" max="8" width="15.8515625" style="0" customWidth="1"/>
    <col min="9" max="9" width="19.140625" style="0" customWidth="1"/>
  </cols>
  <sheetData>
    <row r="2" spans="1:9" ht="15">
      <c r="A2" s="55" t="s">
        <v>14</v>
      </c>
      <c r="B2" s="55"/>
      <c r="C2" s="55"/>
      <c r="D2" s="55"/>
      <c r="E2" s="55"/>
      <c r="F2" s="55"/>
      <c r="G2" s="55"/>
      <c r="H2" s="55"/>
      <c r="I2" s="55"/>
    </row>
    <row r="3" spans="1:9" ht="15">
      <c r="A3" s="55" t="s">
        <v>13</v>
      </c>
      <c r="B3" s="55"/>
      <c r="C3" s="55"/>
      <c r="D3" s="55"/>
      <c r="E3" s="55"/>
      <c r="F3" s="55"/>
      <c r="G3" s="55"/>
      <c r="H3" s="55"/>
      <c r="I3" s="55"/>
    </row>
    <row r="4" spans="1:9" ht="15">
      <c r="A4" s="56" t="s">
        <v>10</v>
      </c>
      <c r="B4" s="56"/>
      <c r="C4" s="56"/>
      <c r="D4" s="56"/>
      <c r="E4" s="57" t="s">
        <v>11</v>
      </c>
      <c r="F4" s="57"/>
      <c r="G4" s="57"/>
      <c r="H4" s="57"/>
      <c r="I4" s="57"/>
    </row>
    <row r="5" spans="1:9" ht="15">
      <c r="A5" s="56" t="s">
        <v>9</v>
      </c>
      <c r="B5" s="56"/>
      <c r="C5" s="56"/>
      <c r="D5" s="56"/>
      <c r="E5" s="57" t="s">
        <v>11</v>
      </c>
      <c r="F5" s="57"/>
      <c r="G5" s="57"/>
      <c r="H5" s="57"/>
      <c r="I5" s="57"/>
    </row>
    <row r="6" spans="1:9" ht="15">
      <c r="A6" s="58" t="s">
        <v>15</v>
      </c>
      <c r="B6" s="59"/>
      <c r="C6" s="59"/>
      <c r="D6" s="60"/>
      <c r="E6" s="61" t="s">
        <v>11</v>
      </c>
      <c r="F6" s="62"/>
      <c r="G6" s="62"/>
      <c r="H6" s="62"/>
      <c r="I6" s="63"/>
    </row>
    <row r="7" spans="1:9" ht="54" customHeight="1">
      <c r="A7" s="25" t="s">
        <v>16</v>
      </c>
      <c r="B7" s="25" t="s">
        <v>17</v>
      </c>
      <c r="C7" s="25" t="s">
        <v>19</v>
      </c>
      <c r="D7" s="25" t="s">
        <v>0</v>
      </c>
      <c r="E7" s="25" t="s">
        <v>18</v>
      </c>
      <c r="F7" s="25" t="s">
        <v>1</v>
      </c>
      <c r="G7" s="25" t="s">
        <v>12</v>
      </c>
      <c r="H7" s="25" t="s">
        <v>21</v>
      </c>
      <c r="I7" s="25" t="s">
        <v>20</v>
      </c>
    </row>
    <row r="8" spans="1:9" ht="51.75" customHeight="1">
      <c r="A8" s="12" t="s">
        <v>23</v>
      </c>
      <c r="B8" s="13" t="s">
        <v>87</v>
      </c>
      <c r="C8" s="12" t="s">
        <v>31</v>
      </c>
      <c r="D8" s="13" t="s">
        <v>92</v>
      </c>
      <c r="E8" s="18">
        <v>0</v>
      </c>
      <c r="F8" s="14">
        <v>42492</v>
      </c>
      <c r="G8" s="14">
        <v>42521</v>
      </c>
      <c r="H8" s="24">
        <v>1.25</v>
      </c>
      <c r="I8" s="15" t="s">
        <v>26</v>
      </c>
    </row>
    <row r="9" spans="1:9" ht="45" customHeight="1">
      <c r="A9" s="12" t="s">
        <v>23</v>
      </c>
      <c r="B9" s="13" t="s">
        <v>88</v>
      </c>
      <c r="C9" s="12" t="s">
        <v>31</v>
      </c>
      <c r="D9" s="13" t="s">
        <v>93</v>
      </c>
      <c r="E9" s="18">
        <v>0</v>
      </c>
      <c r="F9" s="14">
        <v>42494</v>
      </c>
      <c r="G9" s="14">
        <v>42515</v>
      </c>
      <c r="H9" s="24">
        <v>0.5</v>
      </c>
      <c r="I9" s="15" t="s">
        <v>26</v>
      </c>
    </row>
    <row r="10" spans="1:9" ht="46.5" customHeight="1">
      <c r="A10" s="12" t="s">
        <v>23</v>
      </c>
      <c r="B10" s="13" t="s">
        <v>90</v>
      </c>
      <c r="C10" s="12" t="s">
        <v>31</v>
      </c>
      <c r="D10" s="13" t="s">
        <v>96</v>
      </c>
      <c r="E10" s="18">
        <v>0</v>
      </c>
      <c r="F10" s="14">
        <v>42507</v>
      </c>
      <c r="G10" s="14">
        <v>42510</v>
      </c>
      <c r="H10" s="24">
        <v>1.93</v>
      </c>
      <c r="I10" s="15" t="s">
        <v>26</v>
      </c>
    </row>
    <row r="11" spans="1:9" ht="44.25" customHeight="1">
      <c r="A11" s="12" t="s">
        <v>23</v>
      </c>
      <c r="B11" s="13" t="s">
        <v>89</v>
      </c>
      <c r="C11" s="12" t="s">
        <v>31</v>
      </c>
      <c r="D11" s="13" t="s">
        <v>95</v>
      </c>
      <c r="E11" s="18">
        <v>0</v>
      </c>
      <c r="F11" s="14">
        <v>42504</v>
      </c>
      <c r="G11" s="14">
        <v>42504</v>
      </c>
      <c r="H11" s="24">
        <v>0.87</v>
      </c>
      <c r="I11" s="15" t="s">
        <v>26</v>
      </c>
    </row>
    <row r="12" spans="1:9" ht="50.25" customHeight="1">
      <c r="A12" s="12" t="s">
        <v>23</v>
      </c>
      <c r="B12" s="13" t="s">
        <v>91</v>
      </c>
      <c r="C12" s="12" t="s">
        <v>31</v>
      </c>
      <c r="D12" s="13" t="s">
        <v>94</v>
      </c>
      <c r="E12" s="18">
        <v>0</v>
      </c>
      <c r="F12" s="14">
        <v>42511</v>
      </c>
      <c r="G12" s="14">
        <v>42511</v>
      </c>
      <c r="H12" s="24">
        <v>0.86</v>
      </c>
      <c r="I12" s="15" t="s">
        <v>26</v>
      </c>
    </row>
    <row r="13" spans="1:9" ht="15">
      <c r="A13" s="64" t="s">
        <v>5</v>
      </c>
      <c r="B13" s="65"/>
      <c r="C13" s="65"/>
      <c r="D13" s="66"/>
      <c r="E13" s="16">
        <v>0</v>
      </c>
      <c r="F13" s="67"/>
      <c r="G13" s="68"/>
      <c r="H13" s="68"/>
      <c r="I13" s="69"/>
    </row>
    <row r="14" spans="1:9" ht="15">
      <c r="A14" s="70" t="s">
        <v>2</v>
      </c>
      <c r="B14" s="70"/>
      <c r="C14" s="70"/>
      <c r="D14" s="70"/>
      <c r="E14" s="71" t="s">
        <v>99</v>
      </c>
      <c r="F14" s="72"/>
      <c r="G14" s="72"/>
      <c r="H14" s="72"/>
      <c r="I14" s="73"/>
    </row>
    <row r="15" spans="1:9" ht="15">
      <c r="A15" s="70" t="s">
        <v>7</v>
      </c>
      <c r="B15" s="70"/>
      <c r="C15" s="70"/>
      <c r="D15" s="70"/>
      <c r="E15" s="71" t="s">
        <v>22</v>
      </c>
      <c r="F15" s="72"/>
      <c r="G15" s="72"/>
      <c r="H15" s="72"/>
      <c r="I15" s="73"/>
    </row>
    <row r="16" spans="1:9" ht="15">
      <c r="A16" s="70" t="s">
        <v>8</v>
      </c>
      <c r="B16" s="70"/>
      <c r="C16" s="70"/>
      <c r="D16" s="74"/>
      <c r="E16" s="71" t="s">
        <v>28</v>
      </c>
      <c r="F16" s="72"/>
      <c r="G16" s="72"/>
      <c r="H16" s="72"/>
      <c r="I16" s="73"/>
    </row>
    <row r="17" spans="1:9" ht="15">
      <c r="A17" s="70" t="s">
        <v>6</v>
      </c>
      <c r="B17" s="70"/>
      <c r="C17" s="70"/>
      <c r="D17" s="74"/>
      <c r="E17" s="71" t="s">
        <v>29</v>
      </c>
      <c r="F17" s="72"/>
      <c r="G17" s="72"/>
      <c r="H17" s="72"/>
      <c r="I17" s="73"/>
    </row>
    <row r="18" spans="1:9" ht="19.5" customHeight="1">
      <c r="A18" s="70" t="s">
        <v>3</v>
      </c>
      <c r="B18" s="70"/>
      <c r="C18" s="70"/>
      <c r="D18" s="74"/>
      <c r="E18" s="75" t="s">
        <v>30</v>
      </c>
      <c r="F18" s="76"/>
      <c r="G18" s="76"/>
      <c r="H18" s="76"/>
      <c r="I18" s="77"/>
    </row>
    <row r="19" spans="1:9" ht="21" customHeight="1">
      <c r="A19" s="70" t="s">
        <v>4</v>
      </c>
      <c r="B19" s="70"/>
      <c r="C19" s="70"/>
      <c r="D19" s="74"/>
      <c r="E19" s="71" t="s">
        <v>42</v>
      </c>
      <c r="F19" s="72"/>
      <c r="G19" s="72"/>
      <c r="H19" s="72"/>
      <c r="I19" s="73"/>
    </row>
  </sheetData>
  <sheetProtection/>
  <mergeCells count="22">
    <mergeCell ref="A2:I2"/>
    <mergeCell ref="A3:I3"/>
    <mergeCell ref="A4:D4"/>
    <mergeCell ref="E4:I4"/>
    <mergeCell ref="A5:D5"/>
    <mergeCell ref="E5:I5"/>
    <mergeCell ref="A6:D6"/>
    <mergeCell ref="E6:I6"/>
    <mergeCell ref="A13:D13"/>
    <mergeCell ref="F13:I13"/>
    <mergeCell ref="A14:D14"/>
    <mergeCell ref="E14:I14"/>
    <mergeCell ref="A18:D18"/>
    <mergeCell ref="E18:I18"/>
    <mergeCell ref="A19:D19"/>
    <mergeCell ref="E19:I19"/>
    <mergeCell ref="A15:D15"/>
    <mergeCell ref="E15:I15"/>
    <mergeCell ref="A16:D16"/>
    <mergeCell ref="E16:I16"/>
    <mergeCell ref="A17:D17"/>
    <mergeCell ref="E17:I17"/>
  </mergeCells>
  <hyperlinks>
    <hyperlink ref="E18" r:id="rId1" display="aparra@crcg.gob.e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N7" sqref="N7"/>
    </sheetView>
  </sheetViews>
  <sheetFormatPr defaultColWidth="11.421875" defaultRowHeight="15"/>
  <cols>
    <col min="1" max="1" width="11.00390625" style="0" customWidth="1"/>
    <col min="2" max="2" width="12.7109375" style="0" customWidth="1"/>
    <col min="3" max="3" width="28.8515625" style="0" customWidth="1"/>
    <col min="4" max="4" width="10.28125" style="0" customWidth="1"/>
    <col min="5" max="5" width="12.57421875" style="0" customWidth="1"/>
    <col min="8" max="8" width="12.57421875" style="0" customWidth="1"/>
    <col min="9" max="9" width="19.00390625" style="0" customWidth="1"/>
  </cols>
  <sheetData>
    <row r="2" spans="1:9" ht="15">
      <c r="A2" s="78" t="s">
        <v>14</v>
      </c>
      <c r="B2" s="79"/>
      <c r="C2" s="79"/>
      <c r="D2" s="79"/>
      <c r="E2" s="79"/>
      <c r="F2" s="79"/>
      <c r="G2" s="79"/>
      <c r="H2" s="79"/>
      <c r="I2" s="80"/>
    </row>
    <row r="3" spans="1:9" ht="15">
      <c r="A3" s="78" t="s">
        <v>13</v>
      </c>
      <c r="B3" s="79"/>
      <c r="C3" s="79"/>
      <c r="D3" s="79"/>
      <c r="E3" s="79"/>
      <c r="F3" s="79"/>
      <c r="G3" s="79"/>
      <c r="H3" s="79"/>
      <c r="I3" s="80"/>
    </row>
    <row r="4" spans="1:9" ht="15">
      <c r="A4" s="58" t="s">
        <v>10</v>
      </c>
      <c r="B4" s="59"/>
      <c r="C4" s="59"/>
      <c r="D4" s="60"/>
      <c r="E4" s="61" t="s">
        <v>11</v>
      </c>
      <c r="F4" s="62"/>
      <c r="G4" s="62"/>
      <c r="H4" s="62"/>
      <c r="I4" s="63"/>
    </row>
    <row r="5" spans="1:9" ht="15">
      <c r="A5" s="58" t="s">
        <v>9</v>
      </c>
      <c r="B5" s="59"/>
      <c r="C5" s="59"/>
      <c r="D5" s="60"/>
      <c r="E5" s="61" t="s">
        <v>11</v>
      </c>
      <c r="F5" s="62"/>
      <c r="G5" s="62"/>
      <c r="H5" s="62"/>
      <c r="I5" s="63"/>
    </row>
    <row r="6" spans="1:9" ht="15">
      <c r="A6" s="58" t="s">
        <v>15</v>
      </c>
      <c r="B6" s="59"/>
      <c r="C6" s="59"/>
      <c r="D6" s="60"/>
      <c r="E6" s="61" t="s">
        <v>11</v>
      </c>
      <c r="F6" s="62"/>
      <c r="G6" s="62"/>
      <c r="H6" s="62"/>
      <c r="I6" s="63"/>
    </row>
    <row r="7" spans="1:9" ht="48" customHeight="1">
      <c r="A7" s="26" t="s">
        <v>16</v>
      </c>
      <c r="B7" s="26" t="s">
        <v>17</v>
      </c>
      <c r="C7" s="26" t="s">
        <v>19</v>
      </c>
      <c r="D7" s="26" t="s">
        <v>0</v>
      </c>
      <c r="E7" s="26" t="s">
        <v>18</v>
      </c>
      <c r="F7" s="26" t="s">
        <v>1</v>
      </c>
      <c r="G7" s="26" t="s">
        <v>12</v>
      </c>
      <c r="H7" s="26" t="s">
        <v>21</v>
      </c>
      <c r="I7" s="26" t="s">
        <v>20</v>
      </c>
    </row>
    <row r="8" spans="1:9" ht="58.5" customHeight="1">
      <c r="A8" s="12" t="s">
        <v>23</v>
      </c>
      <c r="B8" s="13" t="s">
        <v>101</v>
      </c>
      <c r="C8" s="12" t="s">
        <v>31</v>
      </c>
      <c r="D8" s="13" t="s">
        <v>107</v>
      </c>
      <c r="E8" s="18">
        <v>0</v>
      </c>
      <c r="F8" s="14">
        <v>42522</v>
      </c>
      <c r="G8" s="14">
        <v>42551</v>
      </c>
      <c r="H8" s="24">
        <v>1.18</v>
      </c>
      <c r="I8" s="15" t="s">
        <v>26</v>
      </c>
    </row>
    <row r="9" spans="1:9" ht="55.5" customHeight="1">
      <c r="A9" s="12" t="s">
        <v>23</v>
      </c>
      <c r="B9" s="13" t="s">
        <v>102</v>
      </c>
      <c r="C9" s="12" t="s">
        <v>31</v>
      </c>
      <c r="D9" s="13" t="s">
        <v>108</v>
      </c>
      <c r="E9" s="18">
        <v>0</v>
      </c>
      <c r="F9" s="14">
        <v>42522</v>
      </c>
      <c r="G9" s="14">
        <v>42550</v>
      </c>
      <c r="H9" s="24">
        <v>1.67</v>
      </c>
      <c r="I9" s="15" t="s">
        <v>26</v>
      </c>
    </row>
    <row r="10" spans="1:9" ht="72.75" customHeight="1">
      <c r="A10" s="12" t="s">
        <v>23</v>
      </c>
      <c r="B10" s="13" t="s">
        <v>103</v>
      </c>
      <c r="C10" s="12" t="s">
        <v>31</v>
      </c>
      <c r="D10" s="13" t="s">
        <v>110</v>
      </c>
      <c r="E10" s="18">
        <v>0</v>
      </c>
      <c r="F10" s="14">
        <v>42536</v>
      </c>
      <c r="G10" s="14">
        <v>42538</v>
      </c>
      <c r="H10" s="24">
        <v>0.52</v>
      </c>
      <c r="I10" s="15" t="s">
        <v>26</v>
      </c>
    </row>
    <row r="11" spans="1:9" ht="69.75" customHeight="1">
      <c r="A11" s="12" t="s">
        <v>23</v>
      </c>
      <c r="B11" s="13" t="s">
        <v>104</v>
      </c>
      <c r="C11" s="12" t="s">
        <v>31</v>
      </c>
      <c r="D11" s="13" t="s">
        <v>109</v>
      </c>
      <c r="E11" s="18">
        <v>0</v>
      </c>
      <c r="F11" s="14">
        <v>42543</v>
      </c>
      <c r="G11" s="14">
        <v>42544</v>
      </c>
      <c r="H11" s="24">
        <v>1.24</v>
      </c>
      <c r="I11" s="15" t="s">
        <v>26</v>
      </c>
    </row>
    <row r="12" spans="1:9" ht="15">
      <c r="A12" s="64" t="s">
        <v>5</v>
      </c>
      <c r="B12" s="65"/>
      <c r="C12" s="65"/>
      <c r="D12" s="66"/>
      <c r="E12" s="16">
        <v>0</v>
      </c>
      <c r="F12" s="67"/>
      <c r="G12" s="68"/>
      <c r="H12" s="68"/>
      <c r="I12" s="69"/>
    </row>
    <row r="13" spans="1:9" ht="15">
      <c r="A13" s="81" t="s">
        <v>2</v>
      </c>
      <c r="B13" s="82"/>
      <c r="C13" s="82"/>
      <c r="D13" s="83"/>
      <c r="E13" s="71" t="s">
        <v>100</v>
      </c>
      <c r="F13" s="72"/>
      <c r="G13" s="72"/>
      <c r="H13" s="72"/>
      <c r="I13" s="73"/>
    </row>
    <row r="14" spans="1:9" ht="15">
      <c r="A14" s="81" t="s">
        <v>7</v>
      </c>
      <c r="B14" s="82"/>
      <c r="C14" s="82"/>
      <c r="D14" s="83"/>
      <c r="E14" s="71" t="s">
        <v>22</v>
      </c>
      <c r="F14" s="72"/>
      <c r="G14" s="72"/>
      <c r="H14" s="72"/>
      <c r="I14" s="73"/>
    </row>
    <row r="15" spans="1:9" ht="15">
      <c r="A15" s="81" t="s">
        <v>8</v>
      </c>
      <c r="B15" s="82"/>
      <c r="C15" s="82"/>
      <c r="D15" s="83"/>
      <c r="E15" s="71" t="s">
        <v>28</v>
      </c>
      <c r="F15" s="72"/>
      <c r="G15" s="72"/>
      <c r="H15" s="72"/>
      <c r="I15" s="73"/>
    </row>
    <row r="16" spans="1:9" ht="15">
      <c r="A16" s="81" t="s">
        <v>6</v>
      </c>
      <c r="B16" s="82"/>
      <c r="C16" s="82"/>
      <c r="D16" s="83"/>
      <c r="E16" s="71" t="s">
        <v>29</v>
      </c>
      <c r="F16" s="72"/>
      <c r="G16" s="72"/>
      <c r="H16" s="72"/>
      <c r="I16" s="73"/>
    </row>
    <row r="17" spans="1:9" ht="15">
      <c r="A17" s="81" t="s">
        <v>3</v>
      </c>
      <c r="B17" s="82"/>
      <c r="C17" s="82"/>
      <c r="D17" s="83"/>
      <c r="E17" s="75" t="s">
        <v>30</v>
      </c>
      <c r="F17" s="84"/>
      <c r="G17" s="84"/>
      <c r="H17" s="84"/>
      <c r="I17" s="85"/>
    </row>
    <row r="18" spans="1:9" ht="15">
      <c r="A18" s="81" t="s">
        <v>4</v>
      </c>
      <c r="B18" s="82"/>
      <c r="C18" s="82"/>
      <c r="D18" s="83"/>
      <c r="E18" s="71" t="s">
        <v>42</v>
      </c>
      <c r="F18" s="72"/>
      <c r="G18" s="72"/>
      <c r="H18" s="72"/>
      <c r="I18" s="73"/>
    </row>
  </sheetData>
  <sheetProtection/>
  <mergeCells count="22">
    <mergeCell ref="A17:D17"/>
    <mergeCell ref="E17:I17"/>
    <mergeCell ref="A18:D18"/>
    <mergeCell ref="E18:I18"/>
    <mergeCell ref="A14:D14"/>
    <mergeCell ref="E14:I14"/>
    <mergeCell ref="A15:D15"/>
    <mergeCell ref="E15:I15"/>
    <mergeCell ref="A16:D16"/>
    <mergeCell ref="E16:I16"/>
    <mergeCell ref="A6:D6"/>
    <mergeCell ref="E6:I6"/>
    <mergeCell ref="A12:D12"/>
    <mergeCell ref="F12:I12"/>
    <mergeCell ref="A13:D13"/>
    <mergeCell ref="E13:I13"/>
    <mergeCell ref="A2:I2"/>
    <mergeCell ref="A3:I3"/>
    <mergeCell ref="A4:D4"/>
    <mergeCell ref="E4:I4"/>
    <mergeCell ref="A5:D5"/>
    <mergeCell ref="E5:I5"/>
  </mergeCells>
  <hyperlinks>
    <hyperlink ref="E17" r:id="rId1" display="aparra@crcg.gob.e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J18"/>
  <sheetViews>
    <sheetView zoomScalePageLayoutView="0" workbookViewId="0" topLeftCell="A1">
      <selection activeCell="A1" sqref="A1:L50"/>
    </sheetView>
  </sheetViews>
  <sheetFormatPr defaultColWidth="11.421875" defaultRowHeight="15"/>
  <cols>
    <col min="1" max="1" width="6.28125" style="0" customWidth="1"/>
    <col min="2" max="2" width="10.7109375" style="0" customWidth="1"/>
    <col min="3" max="3" width="10.8515625" style="0" customWidth="1"/>
    <col min="4" max="4" width="22.7109375" style="0" customWidth="1"/>
    <col min="6" max="6" width="12.140625" style="0" customWidth="1"/>
    <col min="7" max="7" width="11.00390625" style="0" customWidth="1"/>
    <col min="8" max="8" width="10.57421875" style="0" customWidth="1"/>
    <col min="9" max="9" width="12.8515625" style="0" customWidth="1"/>
    <col min="10" max="10" width="15.421875" style="0" customWidth="1"/>
  </cols>
  <sheetData>
    <row r="1" ht="11.25" customHeight="1"/>
    <row r="2" spans="2:10" ht="15">
      <c r="B2" s="78" t="s">
        <v>14</v>
      </c>
      <c r="C2" s="79"/>
      <c r="D2" s="79"/>
      <c r="E2" s="79"/>
      <c r="F2" s="79"/>
      <c r="G2" s="79"/>
      <c r="H2" s="79"/>
      <c r="I2" s="79"/>
      <c r="J2" s="80"/>
    </row>
    <row r="3" spans="2:10" ht="15">
      <c r="B3" s="78" t="s">
        <v>13</v>
      </c>
      <c r="C3" s="79"/>
      <c r="D3" s="79"/>
      <c r="E3" s="79"/>
      <c r="F3" s="79"/>
      <c r="G3" s="79"/>
      <c r="H3" s="79"/>
      <c r="I3" s="79"/>
      <c r="J3" s="80"/>
    </row>
    <row r="4" spans="2:10" ht="15">
      <c r="B4" s="58" t="s">
        <v>10</v>
      </c>
      <c r="C4" s="59"/>
      <c r="D4" s="59"/>
      <c r="E4" s="60"/>
      <c r="F4" s="61" t="s">
        <v>11</v>
      </c>
      <c r="G4" s="62"/>
      <c r="H4" s="62"/>
      <c r="I4" s="62"/>
      <c r="J4" s="63"/>
    </row>
    <row r="5" spans="2:10" ht="15">
      <c r="B5" s="58" t="s">
        <v>9</v>
      </c>
      <c r="C5" s="59"/>
      <c r="D5" s="59"/>
      <c r="E5" s="60"/>
      <c r="F5" s="61" t="s">
        <v>11</v>
      </c>
      <c r="G5" s="62"/>
      <c r="H5" s="62"/>
      <c r="I5" s="62"/>
      <c r="J5" s="63"/>
    </row>
    <row r="6" spans="2:10" ht="15">
      <c r="B6" s="58" t="s">
        <v>15</v>
      </c>
      <c r="C6" s="59"/>
      <c r="D6" s="59"/>
      <c r="E6" s="60"/>
      <c r="F6" s="61" t="s">
        <v>11</v>
      </c>
      <c r="G6" s="62"/>
      <c r="H6" s="62"/>
      <c r="I6" s="62"/>
      <c r="J6" s="63"/>
    </row>
    <row r="7" spans="2:10" ht="78" customHeight="1">
      <c r="B7" s="29" t="s">
        <v>16</v>
      </c>
      <c r="C7" s="29" t="s">
        <v>17</v>
      </c>
      <c r="D7" s="29" t="s">
        <v>19</v>
      </c>
      <c r="E7" s="29" t="s">
        <v>0</v>
      </c>
      <c r="F7" s="29" t="s">
        <v>18</v>
      </c>
      <c r="G7" s="29" t="s">
        <v>1</v>
      </c>
      <c r="H7" s="29" t="s">
        <v>12</v>
      </c>
      <c r="I7" s="29" t="s">
        <v>21</v>
      </c>
      <c r="J7" s="29" t="s">
        <v>20</v>
      </c>
    </row>
    <row r="8" spans="2:10" ht="54.75" customHeight="1">
      <c r="B8" s="12" t="s">
        <v>23</v>
      </c>
      <c r="C8" s="13" t="s">
        <v>115</v>
      </c>
      <c r="D8" s="12" t="s">
        <v>31</v>
      </c>
      <c r="E8" s="13" t="s">
        <v>113</v>
      </c>
      <c r="F8" s="18">
        <v>0</v>
      </c>
      <c r="G8" s="14">
        <v>42552</v>
      </c>
      <c r="H8" s="14">
        <v>42580</v>
      </c>
      <c r="I8" s="24">
        <v>1.2</v>
      </c>
      <c r="J8" s="15" t="s">
        <v>26</v>
      </c>
    </row>
    <row r="9" spans="2:10" ht="55.5" customHeight="1">
      <c r="B9" s="12" t="s">
        <v>23</v>
      </c>
      <c r="C9" s="13" t="s">
        <v>116</v>
      </c>
      <c r="D9" s="12" t="s">
        <v>31</v>
      </c>
      <c r="E9" s="13" t="s">
        <v>114</v>
      </c>
      <c r="F9" s="18">
        <v>0</v>
      </c>
      <c r="G9" s="14">
        <v>42557</v>
      </c>
      <c r="H9" s="14">
        <v>42578</v>
      </c>
      <c r="I9" s="24">
        <v>1.31</v>
      </c>
      <c r="J9" s="15" t="s">
        <v>26</v>
      </c>
    </row>
    <row r="10" spans="2:10" ht="55.5" customHeight="1">
      <c r="B10" s="12" t="s">
        <v>23</v>
      </c>
      <c r="C10" s="13" t="s">
        <v>117</v>
      </c>
      <c r="D10" s="12" t="s">
        <v>31</v>
      </c>
      <c r="E10" s="13" t="s">
        <v>95</v>
      </c>
      <c r="F10" s="18">
        <v>0</v>
      </c>
      <c r="G10" s="14">
        <v>42560</v>
      </c>
      <c r="H10" s="14">
        <v>42563</v>
      </c>
      <c r="I10" s="24">
        <v>0.43</v>
      </c>
      <c r="J10" s="15" t="s">
        <v>26</v>
      </c>
    </row>
    <row r="11" spans="2:10" ht="55.5" customHeight="1">
      <c r="B11" s="12" t="s">
        <v>23</v>
      </c>
      <c r="C11" s="13" t="s">
        <v>118</v>
      </c>
      <c r="D11" s="12" t="s">
        <v>31</v>
      </c>
      <c r="E11" s="13" t="s">
        <v>95</v>
      </c>
      <c r="F11" s="18">
        <v>0</v>
      </c>
      <c r="G11" s="14">
        <v>42567</v>
      </c>
      <c r="H11" s="14">
        <v>42568</v>
      </c>
      <c r="I11" s="24">
        <v>1.17</v>
      </c>
      <c r="J11" s="15" t="s">
        <v>26</v>
      </c>
    </row>
    <row r="12" spans="2:10" ht="15">
      <c r="B12" s="64" t="s">
        <v>5</v>
      </c>
      <c r="C12" s="65"/>
      <c r="D12" s="65"/>
      <c r="E12" s="66"/>
      <c r="F12" s="16">
        <v>0</v>
      </c>
      <c r="G12" s="67"/>
      <c r="H12" s="68"/>
      <c r="I12" s="68"/>
      <c r="J12" s="69"/>
    </row>
    <row r="13" spans="2:10" ht="15">
      <c r="B13" s="81" t="s">
        <v>2</v>
      </c>
      <c r="C13" s="82"/>
      <c r="D13" s="82"/>
      <c r="E13" s="83"/>
      <c r="F13" s="71" t="s">
        <v>119</v>
      </c>
      <c r="G13" s="72"/>
      <c r="H13" s="72"/>
      <c r="I13" s="72"/>
      <c r="J13" s="73"/>
    </row>
    <row r="14" spans="2:10" ht="15">
      <c r="B14" s="81" t="s">
        <v>7</v>
      </c>
      <c r="C14" s="82"/>
      <c r="D14" s="82"/>
      <c r="E14" s="83"/>
      <c r="F14" s="71" t="s">
        <v>22</v>
      </c>
      <c r="G14" s="72"/>
      <c r="H14" s="72"/>
      <c r="I14" s="72"/>
      <c r="J14" s="73"/>
    </row>
    <row r="15" spans="2:10" ht="15">
      <c r="B15" s="81" t="s">
        <v>8</v>
      </c>
      <c r="C15" s="82"/>
      <c r="D15" s="82"/>
      <c r="E15" s="83"/>
      <c r="F15" s="71" t="s">
        <v>28</v>
      </c>
      <c r="G15" s="72"/>
      <c r="H15" s="72"/>
      <c r="I15" s="72"/>
      <c r="J15" s="73"/>
    </row>
    <row r="16" spans="2:10" ht="15">
      <c r="B16" s="81" t="s">
        <v>6</v>
      </c>
      <c r="C16" s="82"/>
      <c r="D16" s="82"/>
      <c r="E16" s="83"/>
      <c r="F16" s="71" t="s">
        <v>29</v>
      </c>
      <c r="G16" s="72"/>
      <c r="H16" s="72"/>
      <c r="I16" s="72"/>
      <c r="J16" s="73"/>
    </row>
    <row r="17" spans="2:10" ht="20.25" customHeight="1">
      <c r="B17" s="81" t="s">
        <v>3</v>
      </c>
      <c r="C17" s="82"/>
      <c r="D17" s="82"/>
      <c r="E17" s="83"/>
      <c r="F17" s="75" t="s">
        <v>30</v>
      </c>
      <c r="G17" s="84"/>
      <c r="H17" s="84"/>
      <c r="I17" s="84"/>
      <c r="J17" s="85"/>
    </row>
    <row r="18" spans="2:10" ht="21" customHeight="1">
      <c r="B18" s="81" t="s">
        <v>4</v>
      </c>
      <c r="C18" s="82"/>
      <c r="D18" s="82"/>
      <c r="E18" s="83"/>
      <c r="F18" s="71" t="s">
        <v>42</v>
      </c>
      <c r="G18" s="72"/>
      <c r="H18" s="72"/>
      <c r="I18" s="72"/>
      <c r="J18" s="73"/>
    </row>
  </sheetData>
  <sheetProtection/>
  <mergeCells count="22">
    <mergeCell ref="B17:E17"/>
    <mergeCell ref="F17:J17"/>
    <mergeCell ref="B18:E18"/>
    <mergeCell ref="F18:J18"/>
    <mergeCell ref="B14:E14"/>
    <mergeCell ref="F14:J14"/>
    <mergeCell ref="B15:E15"/>
    <mergeCell ref="F15:J15"/>
    <mergeCell ref="B16:E16"/>
    <mergeCell ref="F16:J16"/>
    <mergeCell ref="B6:E6"/>
    <mergeCell ref="F6:J6"/>
    <mergeCell ref="B12:E12"/>
    <mergeCell ref="G12:J12"/>
    <mergeCell ref="B13:E13"/>
    <mergeCell ref="F13:J13"/>
    <mergeCell ref="B2:J2"/>
    <mergeCell ref="B3:J3"/>
    <mergeCell ref="B4:E4"/>
    <mergeCell ref="F4:J4"/>
    <mergeCell ref="B5:E5"/>
    <mergeCell ref="F5:J5"/>
  </mergeCells>
  <hyperlinks>
    <hyperlink ref="F17" r:id="rId1" display="aparra@crcg.gob.e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J18"/>
  <sheetViews>
    <sheetView zoomScalePageLayoutView="0" workbookViewId="0" topLeftCell="A1">
      <selection activeCell="A1" sqref="A1:K20"/>
    </sheetView>
  </sheetViews>
  <sheetFormatPr defaultColWidth="11.421875" defaultRowHeight="15"/>
  <cols>
    <col min="1" max="1" width="5.57421875" style="0" customWidth="1"/>
    <col min="2" max="2" width="14.28125" style="0" customWidth="1"/>
    <col min="3" max="3" width="13.8515625" style="0" customWidth="1"/>
    <col min="4" max="4" width="20.421875" style="0" customWidth="1"/>
    <col min="5" max="5" width="14.00390625" style="0" customWidth="1"/>
    <col min="6" max="6" width="13.7109375" style="0" customWidth="1"/>
    <col min="8" max="8" width="16.00390625" style="0" customWidth="1"/>
    <col min="9" max="9" width="18.140625" style="0" customWidth="1"/>
    <col min="10" max="10" width="20.140625" style="0" customWidth="1"/>
  </cols>
  <sheetData>
    <row r="1" spans="2:10" ht="15">
      <c r="B1" s="78" t="s">
        <v>14</v>
      </c>
      <c r="C1" s="79"/>
      <c r="D1" s="79"/>
      <c r="E1" s="79"/>
      <c r="F1" s="79"/>
      <c r="G1" s="79"/>
      <c r="H1" s="79"/>
      <c r="I1" s="79"/>
      <c r="J1" s="80"/>
    </row>
    <row r="2" spans="2:10" ht="15">
      <c r="B2" s="78" t="s">
        <v>13</v>
      </c>
      <c r="C2" s="79"/>
      <c r="D2" s="79"/>
      <c r="E2" s="79"/>
      <c r="F2" s="79"/>
      <c r="G2" s="79"/>
      <c r="H2" s="79"/>
      <c r="I2" s="79"/>
      <c r="J2" s="80"/>
    </row>
    <row r="3" spans="2:10" ht="15">
      <c r="B3" s="58" t="s">
        <v>10</v>
      </c>
      <c r="C3" s="59"/>
      <c r="D3" s="59"/>
      <c r="E3" s="60"/>
      <c r="F3" s="61" t="s">
        <v>11</v>
      </c>
      <c r="G3" s="62"/>
      <c r="H3" s="62"/>
      <c r="I3" s="62"/>
      <c r="J3" s="63"/>
    </row>
    <row r="4" spans="2:10" ht="15">
      <c r="B4" s="58" t="s">
        <v>9</v>
      </c>
      <c r="C4" s="59"/>
      <c r="D4" s="59"/>
      <c r="E4" s="60"/>
      <c r="F4" s="61" t="s">
        <v>11</v>
      </c>
      <c r="G4" s="62"/>
      <c r="H4" s="62"/>
      <c r="I4" s="62"/>
      <c r="J4" s="63"/>
    </row>
    <row r="5" spans="2:10" ht="15">
      <c r="B5" s="58" t="s">
        <v>15</v>
      </c>
      <c r="C5" s="59"/>
      <c r="D5" s="59"/>
      <c r="E5" s="60"/>
      <c r="F5" s="61" t="s">
        <v>11</v>
      </c>
      <c r="G5" s="62"/>
      <c r="H5" s="62"/>
      <c r="I5" s="62"/>
      <c r="J5" s="63"/>
    </row>
    <row r="6" spans="2:10" ht="58.5" customHeight="1">
      <c r="B6" s="31" t="s">
        <v>16</v>
      </c>
      <c r="C6" s="31" t="s">
        <v>17</v>
      </c>
      <c r="D6" s="31" t="s">
        <v>19</v>
      </c>
      <c r="E6" s="31" t="s">
        <v>0</v>
      </c>
      <c r="F6" s="31" t="s">
        <v>18</v>
      </c>
      <c r="G6" s="31" t="s">
        <v>1</v>
      </c>
      <c r="H6" s="31" t="s">
        <v>12</v>
      </c>
      <c r="I6" s="31" t="s">
        <v>21</v>
      </c>
      <c r="J6" s="31" t="s">
        <v>20</v>
      </c>
    </row>
    <row r="7" spans="2:10" ht="70.5" customHeight="1">
      <c r="B7" s="12" t="s">
        <v>23</v>
      </c>
      <c r="C7" s="13" t="s">
        <v>123</v>
      </c>
      <c r="D7" s="12" t="s">
        <v>31</v>
      </c>
      <c r="E7" s="13" t="s">
        <v>131</v>
      </c>
      <c r="F7" s="18">
        <v>0</v>
      </c>
      <c r="G7" s="14">
        <v>42583</v>
      </c>
      <c r="H7" s="14">
        <v>42613</v>
      </c>
      <c r="I7" s="24">
        <v>1.01</v>
      </c>
      <c r="J7" s="15" t="s">
        <v>26</v>
      </c>
    </row>
    <row r="8" spans="2:10" ht="67.5" customHeight="1">
      <c r="B8" s="12" t="s">
        <v>23</v>
      </c>
      <c r="C8" s="13" t="s">
        <v>124</v>
      </c>
      <c r="D8" s="12" t="s">
        <v>31</v>
      </c>
      <c r="E8" s="13" t="s">
        <v>132</v>
      </c>
      <c r="F8" s="18">
        <v>0</v>
      </c>
      <c r="G8" s="14">
        <v>42585</v>
      </c>
      <c r="H8" s="14">
        <v>42613</v>
      </c>
      <c r="I8" s="24">
        <v>1.3</v>
      </c>
      <c r="J8" s="15" t="s">
        <v>26</v>
      </c>
    </row>
    <row r="9" spans="2:10" ht="81.75" customHeight="1">
      <c r="B9" s="12" t="s">
        <v>23</v>
      </c>
      <c r="C9" s="13" t="s">
        <v>125</v>
      </c>
      <c r="D9" s="12" t="s">
        <v>31</v>
      </c>
      <c r="E9" s="13" t="s">
        <v>133</v>
      </c>
      <c r="F9" s="18">
        <v>0</v>
      </c>
      <c r="G9" s="14">
        <v>42590</v>
      </c>
      <c r="H9" s="14">
        <v>42601</v>
      </c>
      <c r="I9" s="24">
        <v>1</v>
      </c>
      <c r="J9" s="15" t="s">
        <v>26</v>
      </c>
    </row>
    <row r="10" spans="2:10" ht="81.75" customHeight="1">
      <c r="B10" s="12" t="s">
        <v>23</v>
      </c>
      <c r="C10" s="13" t="s">
        <v>126</v>
      </c>
      <c r="D10" s="12" t="s">
        <v>31</v>
      </c>
      <c r="E10" s="13" t="s">
        <v>109</v>
      </c>
      <c r="F10" s="18">
        <v>0</v>
      </c>
      <c r="G10" s="14">
        <v>42605</v>
      </c>
      <c r="H10" s="14">
        <v>42608</v>
      </c>
      <c r="I10" s="24">
        <v>0.6</v>
      </c>
      <c r="J10" s="15" t="s">
        <v>26</v>
      </c>
    </row>
    <row r="11" spans="2:10" ht="75.75" customHeight="1">
      <c r="B11" s="12" t="s">
        <v>23</v>
      </c>
      <c r="C11" s="13" t="s">
        <v>134</v>
      </c>
      <c r="D11" s="12" t="s">
        <v>31</v>
      </c>
      <c r="E11" s="13" t="s">
        <v>95</v>
      </c>
      <c r="F11" s="18">
        <v>0</v>
      </c>
      <c r="G11" s="14">
        <v>42605</v>
      </c>
      <c r="H11" s="14">
        <v>42613</v>
      </c>
      <c r="I11" s="24">
        <v>1.47</v>
      </c>
      <c r="J11" s="15" t="s">
        <v>26</v>
      </c>
    </row>
    <row r="12" spans="2:10" ht="15">
      <c r="B12" s="64" t="s">
        <v>5</v>
      </c>
      <c r="C12" s="65"/>
      <c r="D12" s="65"/>
      <c r="E12" s="66"/>
      <c r="F12" s="16">
        <v>0</v>
      </c>
      <c r="G12" s="67"/>
      <c r="H12" s="68"/>
      <c r="I12" s="68"/>
      <c r="J12" s="69"/>
    </row>
    <row r="13" spans="2:10" ht="15">
      <c r="B13" s="81" t="s">
        <v>2</v>
      </c>
      <c r="C13" s="82"/>
      <c r="D13" s="82"/>
      <c r="E13" s="83"/>
      <c r="F13" s="71" t="s">
        <v>122</v>
      </c>
      <c r="G13" s="72"/>
      <c r="H13" s="72"/>
      <c r="I13" s="72"/>
      <c r="J13" s="73"/>
    </row>
    <row r="14" spans="2:10" ht="15">
      <c r="B14" s="81" t="s">
        <v>7</v>
      </c>
      <c r="C14" s="82"/>
      <c r="D14" s="82"/>
      <c r="E14" s="83"/>
      <c r="F14" s="71" t="s">
        <v>22</v>
      </c>
      <c r="G14" s="72"/>
      <c r="H14" s="72"/>
      <c r="I14" s="72"/>
      <c r="J14" s="73"/>
    </row>
    <row r="15" spans="2:10" ht="15">
      <c r="B15" s="81" t="s">
        <v>8</v>
      </c>
      <c r="C15" s="82"/>
      <c r="D15" s="82"/>
      <c r="E15" s="83"/>
      <c r="F15" s="71" t="s">
        <v>28</v>
      </c>
      <c r="G15" s="72"/>
      <c r="H15" s="72"/>
      <c r="I15" s="72"/>
      <c r="J15" s="73"/>
    </row>
    <row r="16" spans="2:10" ht="15">
      <c r="B16" s="81" t="s">
        <v>6</v>
      </c>
      <c r="C16" s="82"/>
      <c r="D16" s="82"/>
      <c r="E16" s="83"/>
      <c r="F16" s="71" t="s">
        <v>29</v>
      </c>
      <c r="G16" s="72"/>
      <c r="H16" s="72"/>
      <c r="I16" s="72"/>
      <c r="J16" s="73"/>
    </row>
    <row r="17" spans="2:10" ht="22.5" customHeight="1">
      <c r="B17" s="81" t="s">
        <v>3</v>
      </c>
      <c r="C17" s="82"/>
      <c r="D17" s="82"/>
      <c r="E17" s="83"/>
      <c r="F17" s="75" t="s">
        <v>30</v>
      </c>
      <c r="G17" s="84"/>
      <c r="H17" s="84"/>
      <c r="I17" s="84"/>
      <c r="J17" s="85"/>
    </row>
    <row r="18" spans="2:10" ht="15">
      <c r="B18" s="81" t="s">
        <v>4</v>
      </c>
      <c r="C18" s="82"/>
      <c r="D18" s="82"/>
      <c r="E18" s="83"/>
      <c r="F18" s="71" t="s">
        <v>42</v>
      </c>
      <c r="G18" s="72"/>
      <c r="H18" s="72"/>
      <c r="I18" s="72"/>
      <c r="J18" s="73"/>
    </row>
  </sheetData>
  <sheetProtection/>
  <mergeCells count="22">
    <mergeCell ref="B17:E17"/>
    <mergeCell ref="F17:J17"/>
    <mergeCell ref="B18:E18"/>
    <mergeCell ref="F18:J18"/>
    <mergeCell ref="B14:E14"/>
    <mergeCell ref="F14:J14"/>
    <mergeCell ref="B15:E15"/>
    <mergeCell ref="F15:J15"/>
    <mergeCell ref="B16:E16"/>
    <mergeCell ref="F16:J16"/>
    <mergeCell ref="B5:E5"/>
    <mergeCell ref="F5:J5"/>
    <mergeCell ref="B12:E12"/>
    <mergeCell ref="G12:J12"/>
    <mergeCell ref="B13:E13"/>
    <mergeCell ref="F13:J13"/>
    <mergeCell ref="B1:J1"/>
    <mergeCell ref="B2:J2"/>
    <mergeCell ref="B3:E3"/>
    <mergeCell ref="F3:J3"/>
    <mergeCell ref="B4:E4"/>
    <mergeCell ref="F4:J4"/>
  </mergeCells>
  <hyperlinks>
    <hyperlink ref="F17" r:id="rId1" display="aparra@crcg.gob.ec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Alfredo Parra Guillen</cp:lastModifiedBy>
  <cp:lastPrinted>2016-11-07T20:54:48Z</cp:lastPrinted>
  <dcterms:created xsi:type="dcterms:W3CDTF">2011-04-19T16:23:56Z</dcterms:created>
  <dcterms:modified xsi:type="dcterms:W3CDTF">2016-11-07T20:57:22Z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